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ffic\Downloads\"/>
    </mc:Choice>
  </mc:AlternateContent>
  <bookViews>
    <workbookView xWindow="0" yWindow="0" windowWidth="27165" windowHeight="11775"/>
  </bookViews>
  <sheets>
    <sheet name="Sheet1"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I30" i="1" l="1"/>
  <c r="I29" i="1"/>
  <c r="I28" i="1"/>
  <c r="I27" i="1"/>
  <c r="I26" i="1"/>
  <c r="I25" i="1"/>
  <c r="I24" i="1"/>
  <c r="I23" i="1"/>
  <c r="I22" i="1"/>
  <c r="I21" i="1"/>
  <c r="I20" i="1"/>
  <c r="I19" i="1"/>
  <c r="I18" i="1"/>
  <c r="I17" i="1"/>
  <c r="I16" i="1"/>
  <c r="I15" i="1"/>
  <c r="I14" i="1"/>
  <c r="I13" i="1"/>
  <c r="I12" i="1"/>
  <c r="I11" i="1"/>
  <c r="I10" i="1"/>
  <c r="I9" i="1"/>
  <c r="I8" i="1"/>
  <c r="I7" i="1"/>
  <c r="I6" i="1"/>
  <c r="I5" i="1"/>
  <c r="I4" i="1"/>
  <c r="I31" i="1" l="1"/>
</calcChain>
</file>

<file path=xl/sharedStrings.xml><?xml version="1.0" encoding="utf-8"?>
<sst xmlns="http://schemas.openxmlformats.org/spreadsheetml/2006/main" count="185" uniqueCount="85">
  <si>
    <t>品種</t>
    <rPh sb="0" eb="2">
      <t>ヒンシュ</t>
    </rPh>
    <phoneticPr fontId="1"/>
  </si>
  <si>
    <t>天空の風</t>
    <rPh sb="0" eb="2">
      <t>テンクウ</t>
    </rPh>
    <rPh sb="3" eb="4">
      <t>カゼ</t>
    </rPh>
    <phoneticPr fontId="1"/>
  </si>
  <si>
    <t>やぶきた</t>
    <phoneticPr fontId="1"/>
  </si>
  <si>
    <t>90ｇ</t>
    <phoneticPr fontId="1"/>
  </si>
  <si>
    <t>30ｇ</t>
    <phoneticPr fontId="1"/>
  </si>
  <si>
    <t>山霧のしずく</t>
    <rPh sb="0" eb="1">
      <t>ヤマ</t>
    </rPh>
    <rPh sb="1" eb="2">
      <t>キリ</t>
    </rPh>
    <phoneticPr fontId="1"/>
  </si>
  <si>
    <t>やぶきた</t>
    <phoneticPr fontId="1"/>
  </si>
  <si>
    <t>大　　札</t>
    <rPh sb="0" eb="1">
      <t>オオ</t>
    </rPh>
    <rPh sb="3" eb="4">
      <t>フダ</t>
    </rPh>
    <phoneticPr fontId="1"/>
  </si>
  <si>
    <t>萌　　香</t>
    <rPh sb="0" eb="1">
      <t>ハジメ</t>
    </rPh>
    <rPh sb="3" eb="4">
      <t>カオル</t>
    </rPh>
    <phoneticPr fontId="1"/>
  </si>
  <si>
    <t>やぶきた</t>
    <phoneticPr fontId="1"/>
  </si>
  <si>
    <t>三 つ 星</t>
    <rPh sb="0" eb="1">
      <t>ミ</t>
    </rPh>
    <rPh sb="4" eb="5">
      <t>ボシ</t>
    </rPh>
    <phoneticPr fontId="1"/>
  </si>
  <si>
    <t>やぶきた</t>
    <phoneticPr fontId="1"/>
  </si>
  <si>
    <t>白　　羽</t>
    <rPh sb="0" eb="1">
      <t>シロ</t>
    </rPh>
    <rPh sb="3" eb="4">
      <t>ハネ</t>
    </rPh>
    <phoneticPr fontId="1"/>
  </si>
  <si>
    <t>翠のささやき</t>
    <rPh sb="0" eb="1">
      <t>ミドリ</t>
    </rPh>
    <phoneticPr fontId="1"/>
  </si>
  <si>
    <t>大地の恵</t>
    <rPh sb="0" eb="2">
      <t>ダイチ</t>
    </rPh>
    <rPh sb="3" eb="4">
      <t>メグ</t>
    </rPh>
    <phoneticPr fontId="1"/>
  </si>
  <si>
    <t>在　来</t>
    <rPh sb="0" eb="1">
      <t>ザイ</t>
    </rPh>
    <rPh sb="2" eb="3">
      <t>キ</t>
    </rPh>
    <phoneticPr fontId="1"/>
  </si>
  <si>
    <t>ひかり小町</t>
    <rPh sb="3" eb="5">
      <t>コマチ</t>
    </rPh>
    <phoneticPr fontId="1"/>
  </si>
  <si>
    <t>おくひかり</t>
    <phoneticPr fontId="1"/>
  </si>
  <si>
    <t>おくひかり</t>
    <phoneticPr fontId="1"/>
  </si>
  <si>
    <t>さやまかおり</t>
    <phoneticPr fontId="1"/>
  </si>
  <si>
    <t>さやまかおり</t>
    <phoneticPr fontId="1"/>
  </si>
  <si>
    <t>はるみどり</t>
    <phoneticPr fontId="1"/>
  </si>
  <si>
    <t>はるみどり</t>
    <phoneticPr fontId="1"/>
  </si>
  <si>
    <t>手摘み</t>
    <rPh sb="0" eb="2">
      <t>テヅ</t>
    </rPh>
    <phoneticPr fontId="1"/>
  </si>
  <si>
    <t>摘採</t>
    <rPh sb="0" eb="1">
      <t>テキ</t>
    </rPh>
    <rPh sb="1" eb="2">
      <t>サイ</t>
    </rPh>
    <phoneticPr fontId="1"/>
  </si>
  <si>
    <t>機械摘み</t>
    <rPh sb="0" eb="2">
      <t>キカイ</t>
    </rPh>
    <rPh sb="2" eb="3">
      <t>ツ</t>
    </rPh>
    <phoneticPr fontId="1"/>
  </si>
  <si>
    <t>大河の雫</t>
    <rPh sb="0" eb="2">
      <t>タイガ</t>
    </rPh>
    <rPh sb="3" eb="4">
      <t>シズク</t>
    </rPh>
    <phoneticPr fontId="1"/>
  </si>
  <si>
    <t>200ｇ</t>
    <phoneticPr fontId="1"/>
  </si>
  <si>
    <t>ほうじ茶</t>
    <rPh sb="3" eb="4">
      <t>チャ</t>
    </rPh>
    <phoneticPr fontId="1"/>
  </si>
  <si>
    <t>水だし煎茶</t>
    <rPh sb="0" eb="1">
      <t>ミズ</t>
    </rPh>
    <rPh sb="3" eb="5">
      <t>センチャ</t>
    </rPh>
    <phoneticPr fontId="1"/>
  </si>
  <si>
    <t>やぶきた</t>
    <phoneticPr fontId="1"/>
  </si>
  <si>
    <t>やぶきた・他</t>
    <rPh sb="5" eb="6">
      <t>ホカ</t>
    </rPh>
    <phoneticPr fontId="1"/>
  </si>
  <si>
    <t>く き 茶</t>
    <rPh sb="4" eb="5">
      <t>チャ</t>
    </rPh>
    <phoneticPr fontId="1"/>
  </si>
  <si>
    <t>いなぐち</t>
    <phoneticPr fontId="1"/>
  </si>
  <si>
    <t>山宝美人</t>
    <rPh sb="0" eb="1">
      <t>ヤマ</t>
    </rPh>
    <rPh sb="1" eb="2">
      <t>タカラ</t>
    </rPh>
    <rPh sb="2" eb="4">
      <t>ビジン</t>
    </rPh>
    <phoneticPr fontId="1"/>
  </si>
  <si>
    <t>おくみどり</t>
    <phoneticPr fontId="1"/>
  </si>
  <si>
    <t>機械摘み</t>
    <rPh sb="0" eb="2">
      <t>キカイ</t>
    </rPh>
    <rPh sb="2" eb="3">
      <t>ツ</t>
    </rPh>
    <phoneticPr fontId="1"/>
  </si>
  <si>
    <t>ご注文数</t>
    <rPh sb="1" eb="4">
      <t>チュウモンスウ</t>
    </rPh>
    <phoneticPr fontId="1"/>
  </si>
  <si>
    <t>商品名</t>
    <phoneticPr fontId="1"/>
  </si>
  <si>
    <t>百年の便り 懐香茶</t>
    <rPh sb="0" eb="2">
      <t>ヒャクネン</t>
    </rPh>
    <rPh sb="3" eb="4">
      <t>タヨ</t>
    </rPh>
    <rPh sb="6" eb="9">
      <t>カイコウチャ</t>
    </rPh>
    <phoneticPr fontId="1"/>
  </si>
  <si>
    <t>内容量</t>
    <rPh sb="0" eb="2">
      <t>ナイヨウ</t>
    </rPh>
    <rPh sb="2" eb="3">
      <t>リョウ</t>
    </rPh>
    <phoneticPr fontId="1"/>
  </si>
  <si>
    <t>ご住所　　　　〒　　　　　　－</t>
    <rPh sb="1" eb="3">
      <t>ジュウショ</t>
    </rPh>
    <phoneticPr fontId="2"/>
  </si>
  <si>
    <t>お申込者</t>
    <rPh sb="1" eb="3">
      <t>モウシコミ</t>
    </rPh>
    <rPh sb="3" eb="4">
      <t>シャ</t>
    </rPh>
    <phoneticPr fontId="2"/>
  </si>
  <si>
    <t>注文例：川根茶</t>
    <rPh sb="0" eb="3">
      <t>チュウモンレイ</t>
    </rPh>
    <rPh sb="4" eb="7">
      <t>カワネチャ</t>
    </rPh>
    <phoneticPr fontId="2"/>
  </si>
  <si>
    <t>やぶきた</t>
    <phoneticPr fontId="2"/>
  </si>
  <si>
    <t>※注文袋数をご記入ください</t>
    <rPh sb="1" eb="3">
      <t>チュウモン</t>
    </rPh>
    <rPh sb="3" eb="4">
      <t>ブクロ</t>
    </rPh>
    <rPh sb="4" eb="5">
      <t>カズ</t>
    </rPh>
    <rPh sb="7" eb="9">
      <t>キニュウ</t>
    </rPh>
    <phoneticPr fontId="2"/>
  </si>
  <si>
    <t>※価格は税込価格で表示しています。また、別途「送料」がかかります。</t>
    <rPh sb="1" eb="3">
      <t>カカク</t>
    </rPh>
    <rPh sb="4" eb="6">
      <t>ゼイコ</t>
    </rPh>
    <rPh sb="6" eb="8">
      <t>カカク</t>
    </rPh>
    <rPh sb="9" eb="11">
      <t>ヒョウジ</t>
    </rPh>
    <rPh sb="20" eb="22">
      <t>ベット</t>
    </rPh>
    <rPh sb="23" eb="25">
      <t>ソウリョウ</t>
    </rPh>
    <phoneticPr fontId="2"/>
  </si>
  <si>
    <t>80ｇ</t>
    <phoneticPr fontId="1"/>
  </si>
  <si>
    <t>5ｇ×16袋</t>
    <rPh sb="5" eb="6">
      <t>フクロ</t>
    </rPh>
    <phoneticPr fontId="2"/>
  </si>
  <si>
    <t>金額</t>
    <rPh sb="0" eb="2">
      <t>キンガク</t>
    </rPh>
    <phoneticPr fontId="1"/>
  </si>
  <si>
    <t>袋</t>
  </si>
  <si>
    <t>袋</t>
    <rPh sb="0" eb="1">
      <t>フクロ</t>
    </rPh>
    <phoneticPr fontId="2"/>
  </si>
  <si>
    <t>価格(円）</t>
    <rPh sb="0" eb="2">
      <t>カカク</t>
    </rPh>
    <rPh sb="3" eb="4">
      <t>エン</t>
    </rPh>
    <phoneticPr fontId="1"/>
  </si>
  <si>
    <t>※「缶・化粧箱」は別料金１缶330(税込）です、またギフト商品の場合は消費税率が10％となります。</t>
    <rPh sb="10" eb="12">
      <t>リョウキン</t>
    </rPh>
    <rPh sb="13" eb="14">
      <t>カン</t>
    </rPh>
    <rPh sb="18" eb="20">
      <t>ゼイコミ</t>
    </rPh>
    <rPh sb="29" eb="31">
      <t>ショウヒン</t>
    </rPh>
    <rPh sb="32" eb="34">
      <t>バアイ</t>
    </rPh>
    <rPh sb="35" eb="38">
      <t>ショウヒゼイ</t>
    </rPh>
    <rPh sb="38" eb="39">
      <t>リツ</t>
    </rPh>
    <phoneticPr fontId="1"/>
  </si>
  <si>
    <t>※簡易包装として利用できる「封筒」は1枚33（税込）でお付けできます。ご利用の際はお申し付けください。</t>
    <rPh sb="1" eb="3">
      <t>カンイ</t>
    </rPh>
    <rPh sb="3" eb="5">
      <t>ホウソウ</t>
    </rPh>
    <rPh sb="8" eb="10">
      <t>リヨウ</t>
    </rPh>
    <rPh sb="14" eb="16">
      <t>フウトウ</t>
    </rPh>
    <rPh sb="19" eb="20">
      <t>マイ</t>
    </rPh>
    <rPh sb="23" eb="25">
      <t>ゼイコ</t>
    </rPh>
    <rPh sb="28" eb="29">
      <t>ツ</t>
    </rPh>
    <rPh sb="36" eb="38">
      <t>リヨウ</t>
    </rPh>
    <rPh sb="39" eb="40">
      <t>サイ</t>
    </rPh>
    <rPh sb="42" eb="43">
      <t>モウ</t>
    </rPh>
    <rPh sb="44" eb="45">
      <t>ツ</t>
    </rPh>
    <phoneticPr fontId="1"/>
  </si>
  <si>
    <t>合計</t>
    <rPh sb="0" eb="2">
      <t>ゴウケイ</t>
    </rPh>
    <phoneticPr fontId="2"/>
  </si>
  <si>
    <t>袋</t>
    <phoneticPr fontId="2"/>
  </si>
  <si>
    <t>円</t>
  </si>
  <si>
    <t>円</t>
    <rPh sb="0" eb="1">
      <t>エン</t>
    </rPh>
    <phoneticPr fontId="2"/>
  </si>
  <si>
    <t>円</t>
    <phoneticPr fontId="2"/>
  </si>
  <si>
    <t>様</t>
    <phoneticPr fontId="2"/>
  </si>
  <si>
    <t>TEL</t>
    <phoneticPr fontId="2"/>
  </si>
  <si>
    <t>E-mail</t>
    <phoneticPr fontId="2"/>
  </si>
  <si>
    <t>渋み・甘み　チャート</t>
    <rPh sb="0" eb="1">
      <t>シブ</t>
    </rPh>
    <rPh sb="3" eb="4">
      <t>アマ</t>
    </rPh>
    <phoneticPr fontId="1"/>
  </si>
  <si>
    <t>　銀行振込  振込先 ゆうちょ銀行二三八　普通 3679130 土屋和明</t>
    <phoneticPr fontId="2"/>
  </si>
  <si>
    <t>　※振込手数料はお客様負担となります。ご注文後７日以内にご入金して下さい。</t>
    <rPh sb="2" eb="4">
      <t>フリコミ</t>
    </rPh>
    <rPh sb="4" eb="7">
      <t>テスウリョウ</t>
    </rPh>
    <rPh sb="9" eb="11">
      <t>キャクサマ</t>
    </rPh>
    <rPh sb="11" eb="13">
      <t>フタン</t>
    </rPh>
    <rPh sb="20" eb="23">
      <t>チュウモンゴ</t>
    </rPh>
    <rPh sb="24" eb="25">
      <t>ニチ</t>
    </rPh>
    <rPh sb="25" eb="27">
      <t>イナイ</t>
    </rPh>
    <rPh sb="29" eb="31">
      <t>ニュウキン</t>
    </rPh>
    <rPh sb="33" eb="34">
      <t>クダ</t>
    </rPh>
    <phoneticPr fontId="2"/>
  </si>
  <si>
    <t>　代金引換　商品お届けの際直接配達員にお支払い下さい。</t>
    <phoneticPr fontId="2"/>
  </si>
  <si>
    <t xml:space="preserve">　※代引き手数料(税込)　１万円未満330円　3万円未満440円、10万円未満660円、30万円まで1100円 </t>
    <phoneticPr fontId="2"/>
  </si>
  <si>
    <t>●送料について　特定商取引法に基づく表記の【配送について】をご確認下さい。</t>
    <phoneticPr fontId="2"/>
  </si>
  <si>
    <t>　一度のお買上金額が1万6,200円（税込)以上の場合、 国内配送料は1ヵ所一番近い所に限り無料（当園負担）です。</t>
    <rPh sb="11" eb="12">
      <t>マン</t>
    </rPh>
    <rPh sb="38" eb="40">
      <t>イチバン</t>
    </rPh>
    <rPh sb="40" eb="41">
      <t>チカ</t>
    </rPh>
    <rPh sb="42" eb="43">
      <t>トコロ</t>
    </rPh>
    <phoneticPr fontId="2"/>
  </si>
  <si>
    <t>●返品について　不良品や品違い、破損があった場合は、商品到着後7日以内に当園にご連絡の上、送料着払いにて</t>
    <rPh sb="1" eb="3">
      <t>ヘンピン</t>
    </rPh>
    <phoneticPr fontId="2"/>
  </si>
  <si>
    <t>　ご返品ください。送料、手数料とも当園負担で早急に良品と交換もしくは返金いたします。</t>
    <phoneticPr fontId="2"/>
  </si>
  <si>
    <t>　お客様のご都合における返品交換の場合は、当園にご連絡の上７日以内に宅配便などでご返品下さい。</t>
    <phoneticPr fontId="2"/>
  </si>
  <si>
    <t>　この場合の返送料及び交換の再配送に伴う送料はお客様負担となります。</t>
    <phoneticPr fontId="2"/>
  </si>
  <si>
    <t>●ご注文またはご入金確認後4日以内に発送いたします。</t>
    <phoneticPr fontId="2"/>
  </si>
  <si>
    <t>　繁忙期（5月6月）及び長期休業の場合はこの限りではありません。</t>
    <phoneticPr fontId="2"/>
  </si>
  <si>
    <t>　その都度ご案内いたしますが、メールかお電話でご確認ください。</t>
    <phoneticPr fontId="2"/>
  </si>
  <si>
    <t>●お支払いについて</t>
    <rPh sb="2" eb="4">
      <t>シハラ</t>
    </rPh>
    <phoneticPr fontId="2"/>
  </si>
  <si>
    <r>
      <rPr>
        <sz val="11"/>
        <color rgb="FF6600FF"/>
        <rFont val="BIZ UDPゴシック"/>
        <family val="3"/>
        <charset val="128"/>
      </rPr>
      <t>渋</t>
    </r>
    <r>
      <rPr>
        <sz val="11"/>
        <color theme="1"/>
        <rFont val="BIZ UDPゴシック"/>
        <family val="3"/>
        <charset val="128"/>
      </rPr>
      <t>　　　　　　　　　　　　　　　　　　　</t>
    </r>
    <r>
      <rPr>
        <sz val="11"/>
        <color theme="9" tint="-0.249977111117893"/>
        <rFont val="BIZ UDPゴシック"/>
        <family val="3"/>
        <charset val="128"/>
      </rPr>
      <t>甘</t>
    </r>
    <phoneticPr fontId="1"/>
  </si>
  <si>
    <r>
      <rPr>
        <sz val="11"/>
        <color rgb="FF6600FF"/>
        <rFont val="BIZ UDPゴシック"/>
        <family val="3"/>
        <charset val="128"/>
      </rPr>
      <t>渋</t>
    </r>
    <r>
      <rPr>
        <sz val="11"/>
        <color theme="1"/>
        <rFont val="BIZ UDPゴシック"/>
        <family val="3"/>
        <charset val="128"/>
      </rPr>
      <t>　　　　　　　　　　　　　　　　　　　</t>
    </r>
    <r>
      <rPr>
        <sz val="11"/>
        <color theme="9" tint="-0.249977111117893"/>
        <rFont val="BIZ UDPゴシック"/>
        <family val="3"/>
        <charset val="128"/>
      </rPr>
      <t>甘</t>
    </r>
    <phoneticPr fontId="1"/>
  </si>
  <si>
    <r>
      <t>渋　　　　　　　　　　　　　　　　　　　</t>
    </r>
    <r>
      <rPr>
        <sz val="11"/>
        <color theme="9" tint="-0.249977111117893"/>
        <rFont val="BIZ UDPゴシック"/>
        <family val="3"/>
        <charset val="128"/>
      </rPr>
      <t>甘</t>
    </r>
    <phoneticPr fontId="1"/>
  </si>
  <si>
    <r>
      <rPr>
        <sz val="11"/>
        <color rgb="FF6600FF"/>
        <rFont val="BIZ UDPゴシック"/>
        <family val="3"/>
        <charset val="128"/>
      </rPr>
      <t>渋</t>
    </r>
    <r>
      <rPr>
        <sz val="11"/>
        <color theme="1"/>
        <rFont val="BIZ UDPゴシック"/>
        <family val="3"/>
        <charset val="128"/>
      </rPr>
      <t>　　　　　　　　　　　　　　　　　　　</t>
    </r>
    <r>
      <rPr>
        <sz val="11"/>
        <color theme="9" tint="-0.249977111117893"/>
        <rFont val="BIZ UDPゴシック"/>
        <family val="3"/>
        <charset val="128"/>
      </rPr>
      <t>甘</t>
    </r>
    <phoneticPr fontId="1"/>
  </si>
  <si>
    <r>
      <rPr>
        <sz val="11"/>
        <color rgb="FF6600FF"/>
        <rFont val="BIZ UDPゴシック"/>
        <family val="3"/>
        <charset val="128"/>
      </rPr>
      <t>渋</t>
    </r>
    <r>
      <rPr>
        <sz val="11"/>
        <color theme="1"/>
        <rFont val="BIZ UDPゴシック"/>
        <family val="3"/>
        <charset val="128"/>
      </rPr>
      <t>　　　　　　　　　　　　　　　　　　　</t>
    </r>
    <r>
      <rPr>
        <sz val="11"/>
        <color theme="9" tint="-0.249977111117893"/>
        <rFont val="BIZ UDPゴシック"/>
        <family val="3"/>
        <charset val="128"/>
      </rPr>
      <t>甘</t>
    </r>
    <rPh sb="0" eb="1">
      <t>シブ</t>
    </rPh>
    <rPh sb="20" eb="21">
      <t>アマ</t>
    </rPh>
    <phoneticPr fontId="1"/>
  </si>
  <si>
    <r>
      <rPr>
        <sz val="11"/>
        <color rgb="FF6600FF"/>
        <rFont val="BIZ UDPゴシック"/>
        <family val="3"/>
        <charset val="128"/>
      </rPr>
      <t>渋　　　　　　　　　　　　　　　　　　　</t>
    </r>
    <r>
      <rPr>
        <sz val="11"/>
        <color theme="9" tint="-0.249977111117893"/>
        <rFont val="BIZ UDPゴシック"/>
        <family val="3"/>
        <charset val="128"/>
      </rPr>
      <t>甘</t>
    </r>
    <rPh sb="0" eb="1">
      <t>シブ</t>
    </rPh>
    <rPh sb="20" eb="21">
      <t>アマ</t>
    </rPh>
    <phoneticPr fontId="1"/>
  </si>
  <si>
    <t>つちや農園　土屋和明　　郵便番号428-0312　静岡県榛原郡川根本町水川９７２　電話：０５４７－５６－０７５２</t>
    <rPh sb="3" eb="5">
      <t>ノウエン</t>
    </rPh>
    <rPh sb="6" eb="10">
      <t>ツチヤカズアキ</t>
    </rPh>
    <rPh sb="12" eb="14">
      <t>ユウビン</t>
    </rPh>
    <rPh sb="14" eb="16">
      <t>バンゴウ</t>
    </rPh>
    <rPh sb="25" eb="28">
      <t>シズオカケン</t>
    </rPh>
    <rPh sb="28" eb="31">
      <t>ハイバラグン</t>
    </rPh>
    <rPh sb="31" eb="35">
      <t>カワネホンチョウ</t>
    </rPh>
    <rPh sb="35" eb="37">
      <t>ミズカワ</t>
    </rPh>
    <rPh sb="41" eb="43">
      <t>デンワ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</si>
</sst>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2"/>
      <name val="BIZ UDPゴシック"/>
      <family val="3"/>
      <charset val="128"/>
    </font>
    <font>
      <sz val="11"/>
      <color theme="1"/>
      <name val="BIZ UDPゴシック"/>
      <family val="3"/>
      <charset val="128"/>
    </font>
    <font>
      <sz val="11"/>
      <name val="BIZ UDPゴシック"/>
      <family val="3"/>
      <charset val="128"/>
    </font>
    <font>
      <sz val="10"/>
      <name val="BIZ UDPゴシック"/>
      <family val="3"/>
      <charset val="128"/>
    </font>
    <font>
      <b/>
      <sz val="12"/>
      <color theme="1"/>
      <name val="BIZ UDPゴシック"/>
      <family val="3"/>
      <charset val="128"/>
    </font>
    <font>
      <b/>
      <sz val="8"/>
      <color theme="1"/>
      <name val="BIZ UDPゴシック"/>
      <family val="3"/>
      <charset val="128"/>
    </font>
    <font>
      <sz val="11"/>
      <color rgb="FFFF0000"/>
      <name val="BIZ UDPゴシック"/>
      <family val="3"/>
      <charset val="128"/>
    </font>
    <font>
      <sz val="8"/>
      <color theme="1"/>
      <name val="BIZ UDPゴシック"/>
      <family val="3"/>
      <charset val="128"/>
    </font>
    <font>
      <sz val="8"/>
      <name val="BIZ UDPゴシック"/>
      <family val="3"/>
      <charset val="128"/>
    </font>
    <font>
      <sz val="10"/>
      <color theme="1"/>
      <name val="BIZ UDPゴシック"/>
      <family val="3"/>
      <charset val="128"/>
    </font>
    <font>
      <sz val="11"/>
      <color rgb="FF6600FF"/>
      <name val="BIZ UDPゴシック"/>
      <family val="3"/>
      <charset val="128"/>
    </font>
    <font>
      <sz val="11"/>
      <color theme="9" tint="-0.249977111117893"/>
      <name val="BIZ UDPゴシック"/>
      <family val="3"/>
      <charset val="128"/>
    </font>
    <font>
      <sz val="10"/>
      <color rgb="FF222222"/>
      <name val="BIZ UDPゴシック"/>
      <family val="3"/>
      <charset val="128"/>
    </font>
    <font>
      <sz val="10"/>
      <color rgb="FF000000"/>
      <name val="BIZ UDPゴシック"/>
      <family val="3"/>
      <charset val="128"/>
    </font>
  </fonts>
  <fills count="3">
    <fill>
      <patternFill patternType="none"/>
    </fill>
    <fill>
      <patternFill patternType="gray125"/>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style="medium">
        <color indexed="64"/>
      </left>
      <right/>
      <top/>
      <bottom style="thin">
        <color indexed="64"/>
      </bottom>
      <diagonal/>
    </border>
    <border>
      <left style="thin">
        <color indexed="64"/>
      </left>
      <right style="thin">
        <color indexed="64"/>
      </right>
      <top style="double">
        <color indexed="64"/>
      </top>
      <bottom/>
      <diagonal/>
    </border>
    <border>
      <left style="medium">
        <color indexed="64"/>
      </left>
      <right/>
      <top style="double">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style="thin">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top style="double">
        <color indexed="64"/>
      </top>
      <bottom/>
      <diagonal/>
    </border>
  </borders>
  <cellStyleXfs count="1">
    <xf numFmtId="0" fontId="0" fillId="0" borderId="0">
      <alignment vertical="center"/>
    </xf>
  </cellStyleXfs>
  <cellXfs count="177">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8" fillId="2" borderId="18" xfId="0" applyFont="1" applyFill="1" applyBorder="1" applyAlignment="1">
      <alignment horizontal="center" vertical="center"/>
    </xf>
    <xf numFmtId="0" fontId="5"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5" xfId="0" applyFont="1" applyFill="1" applyBorder="1">
      <alignment vertical="center"/>
    </xf>
    <xf numFmtId="0" fontId="4" fillId="2" borderId="38" xfId="0" applyFont="1" applyFill="1" applyBorder="1" applyAlignment="1">
      <alignment horizontal="center" vertical="center"/>
    </xf>
    <xf numFmtId="0" fontId="0" fillId="0" borderId="0" xfId="0" applyAlignment="1">
      <alignment horizontal="left" vertical="center"/>
    </xf>
    <xf numFmtId="0" fontId="0" fillId="0" borderId="3"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10" xfId="0" applyBorder="1" applyAlignment="1">
      <alignment horizontal="left" vertical="center"/>
    </xf>
    <xf numFmtId="0" fontId="4" fillId="2" borderId="12" xfId="0" applyFont="1" applyFill="1" applyBorder="1" applyAlignment="1">
      <alignment horizontal="left" vertical="center"/>
    </xf>
    <xf numFmtId="0" fontId="0" fillId="0" borderId="33" xfId="0" applyBorder="1" applyAlignment="1">
      <alignment horizontal="left" vertical="center"/>
    </xf>
    <xf numFmtId="176" fontId="4" fillId="2" borderId="6" xfId="0" applyNumberFormat="1" applyFont="1" applyFill="1" applyBorder="1">
      <alignment vertical="center"/>
    </xf>
    <xf numFmtId="176" fontId="4" fillId="2" borderId="11" xfId="0" applyNumberFormat="1" applyFont="1" applyFill="1" applyBorder="1">
      <alignment vertical="center"/>
    </xf>
    <xf numFmtId="0" fontId="5" fillId="2" borderId="1" xfId="0" applyFont="1" applyFill="1" applyBorder="1" applyAlignment="1">
      <alignment horizontal="right" vertical="center"/>
    </xf>
    <xf numFmtId="176" fontId="6" fillId="2" borderId="7" xfId="0" applyNumberFormat="1" applyFont="1" applyFill="1" applyBorder="1" applyAlignment="1" applyProtection="1">
      <alignment horizontal="right" vertical="center"/>
      <protection locked="0"/>
    </xf>
    <xf numFmtId="0" fontId="6" fillId="2" borderId="6" xfId="0" applyFont="1" applyFill="1" applyBorder="1" applyAlignment="1" applyProtection="1">
      <alignment horizontal="right" vertical="center"/>
      <protection locked="0"/>
    </xf>
    <xf numFmtId="0" fontId="6" fillId="2" borderId="11" xfId="0" applyFont="1" applyFill="1" applyBorder="1" applyAlignment="1" applyProtection="1">
      <alignment horizontal="right" vertical="center"/>
      <protection locked="0"/>
    </xf>
    <xf numFmtId="0" fontId="6" fillId="2" borderId="7" xfId="0" applyFont="1" applyFill="1" applyBorder="1" applyAlignment="1" applyProtection="1">
      <alignment horizontal="right" vertical="center"/>
      <protection locked="0"/>
    </xf>
    <xf numFmtId="0" fontId="6" fillId="2" borderId="8" xfId="0" applyFont="1" applyFill="1" applyBorder="1" applyAlignment="1" applyProtection="1">
      <alignment horizontal="right" vertical="center"/>
      <protection locked="0"/>
    </xf>
    <xf numFmtId="0" fontId="6" fillId="2" borderId="13" xfId="0" applyFont="1" applyFill="1" applyBorder="1" applyAlignment="1" applyProtection="1">
      <alignment horizontal="right" vertical="center"/>
      <protection locked="0"/>
    </xf>
    <xf numFmtId="176" fontId="4" fillId="2" borderId="7" xfId="0" applyNumberFormat="1" applyFont="1" applyFill="1" applyBorder="1">
      <alignment vertical="center"/>
    </xf>
    <xf numFmtId="0" fontId="4" fillId="2" borderId="1" xfId="0" applyFont="1" applyFill="1" applyBorder="1" applyAlignment="1">
      <alignment horizontal="right" vertical="center"/>
    </xf>
    <xf numFmtId="0" fontId="4" fillId="2" borderId="4" xfId="0" applyFont="1" applyFill="1" applyBorder="1" applyAlignment="1">
      <alignment horizontal="right" vertical="center"/>
    </xf>
    <xf numFmtId="0" fontId="4" fillId="2" borderId="2" xfId="0" applyFont="1" applyFill="1" applyBorder="1" applyAlignment="1">
      <alignment horizontal="right" vertical="center"/>
    </xf>
    <xf numFmtId="0" fontId="5" fillId="2" borderId="4" xfId="0" applyFont="1" applyFill="1" applyBorder="1" applyAlignment="1">
      <alignment horizontal="right" vertical="center"/>
    </xf>
    <xf numFmtId="0" fontId="4" fillId="2" borderId="18" xfId="0" applyFont="1" applyFill="1" applyBorder="1" applyAlignment="1">
      <alignment horizontal="right" vertical="center"/>
    </xf>
    <xf numFmtId="0" fontId="5" fillId="2" borderId="2" xfId="0" applyFont="1" applyFill="1" applyBorder="1" applyAlignment="1">
      <alignment horizontal="right" vertical="center"/>
    </xf>
    <xf numFmtId="0" fontId="4"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37" xfId="0" applyFont="1" applyFill="1" applyBorder="1" applyAlignment="1">
      <alignment horizontal="center" vertical="center"/>
    </xf>
    <xf numFmtId="0" fontId="10" fillId="0" borderId="0" xfId="0" applyFont="1" applyAlignment="1">
      <alignment horizontal="left" vertical="center" wrapText="1"/>
    </xf>
    <xf numFmtId="176" fontId="4" fillId="2" borderId="13" xfId="0" applyNumberFormat="1" applyFont="1" applyFill="1" applyBorder="1">
      <alignment vertical="center"/>
    </xf>
    <xf numFmtId="0" fontId="12" fillId="2" borderId="36" xfId="0" applyFont="1" applyFill="1" applyBorder="1" applyAlignment="1">
      <alignment horizontal="center" vertical="center"/>
    </xf>
    <xf numFmtId="0" fontId="0" fillId="0" borderId="15" xfId="0" applyBorder="1">
      <alignment vertical="center"/>
    </xf>
    <xf numFmtId="0" fontId="11" fillId="0" borderId="45" xfId="0" applyFont="1" applyBorder="1" applyAlignment="1">
      <alignment vertical="center" wrapText="1"/>
    </xf>
    <xf numFmtId="0" fontId="11" fillId="0" borderId="45" xfId="0" applyFont="1" applyBorder="1">
      <alignment vertical="center"/>
    </xf>
    <xf numFmtId="0" fontId="0" fillId="0" borderId="16" xfId="0" applyBorder="1">
      <alignment vertical="center"/>
    </xf>
    <xf numFmtId="0" fontId="0" fillId="0" borderId="46" xfId="0" applyBorder="1">
      <alignment vertical="center"/>
    </xf>
    <xf numFmtId="0" fontId="4" fillId="2" borderId="22" xfId="0" applyFont="1" applyFill="1" applyBorder="1" applyAlignment="1">
      <alignment horizontal="left" vertical="center"/>
    </xf>
    <xf numFmtId="0" fontId="0" fillId="0" borderId="34" xfId="0" applyBorder="1">
      <alignment vertical="center"/>
    </xf>
    <xf numFmtId="0" fontId="0" fillId="0" borderId="49" xfId="0" applyBorder="1">
      <alignment vertical="center"/>
    </xf>
    <xf numFmtId="0" fontId="0" fillId="0" borderId="6" xfId="0" applyBorder="1">
      <alignment vertical="center"/>
    </xf>
    <xf numFmtId="0" fontId="0" fillId="0" borderId="41" xfId="0" applyBorder="1">
      <alignment vertical="center"/>
    </xf>
    <xf numFmtId="0" fontId="4" fillId="0" borderId="7" xfId="0" applyFont="1" applyBorder="1" applyAlignment="1">
      <alignment horizontal="center" vertical="center"/>
    </xf>
    <xf numFmtId="0" fontId="0" fillId="0" borderId="50" xfId="0" applyBorder="1">
      <alignment vertical="center"/>
    </xf>
    <xf numFmtId="0" fontId="0" fillId="0" borderId="47" xfId="0" applyBorder="1">
      <alignment vertical="center"/>
    </xf>
    <xf numFmtId="0" fontId="0" fillId="0" borderId="44" xfId="0" applyBorder="1">
      <alignment vertical="center"/>
    </xf>
    <xf numFmtId="0" fontId="4" fillId="2" borderId="17" xfId="0" applyFont="1" applyFill="1" applyBorder="1" applyAlignment="1">
      <alignment vertical="center" wrapText="1"/>
    </xf>
    <xf numFmtId="0" fontId="4" fillId="2" borderId="33" xfId="0" applyFont="1" applyFill="1" applyBorder="1" applyAlignment="1">
      <alignment horizontal="center" vertical="center"/>
    </xf>
    <xf numFmtId="0" fontId="4" fillId="0" borderId="54" xfId="0" applyFont="1" applyBorder="1" applyAlignment="1">
      <alignment horizontal="center" vertical="center"/>
    </xf>
    <xf numFmtId="0" fontId="5" fillId="2" borderId="54" xfId="0" applyFont="1" applyFill="1" applyBorder="1" applyAlignment="1">
      <alignment horizontal="center" vertical="center"/>
    </xf>
    <xf numFmtId="0" fontId="5" fillId="2" borderId="54" xfId="0" applyFont="1" applyFill="1" applyBorder="1" applyAlignment="1">
      <alignment horizontal="right" vertical="center"/>
    </xf>
    <xf numFmtId="0" fontId="6" fillId="2" borderId="55" xfId="0" applyFont="1" applyFill="1" applyBorder="1">
      <alignment vertical="center"/>
    </xf>
    <xf numFmtId="0" fontId="0" fillId="0" borderId="57" xfId="0" applyBorder="1">
      <alignment vertical="center"/>
    </xf>
    <xf numFmtId="0" fontId="0" fillId="0" borderId="58" xfId="0" applyBorder="1">
      <alignment vertical="center"/>
    </xf>
    <xf numFmtId="0" fontId="0" fillId="0" borderId="36" xfId="0" applyBorder="1" applyAlignment="1">
      <alignment horizontal="left" vertical="center"/>
    </xf>
    <xf numFmtId="0" fontId="4" fillId="2" borderId="59" xfId="0" applyFont="1" applyFill="1" applyBorder="1">
      <alignment vertical="center"/>
    </xf>
    <xf numFmtId="0" fontId="0" fillId="0" borderId="40" xfId="0" applyBorder="1">
      <alignment vertical="center"/>
    </xf>
    <xf numFmtId="0" fontId="0" fillId="0" borderId="60" xfId="0" applyBorder="1" applyAlignment="1">
      <alignment horizontal="left" vertical="center"/>
    </xf>
    <xf numFmtId="0" fontId="4" fillId="2" borderId="8" xfId="0" applyFont="1" applyFill="1" applyBorder="1" applyAlignment="1">
      <alignment horizontal="left" vertical="center"/>
    </xf>
    <xf numFmtId="0" fontId="4" fillId="2" borderId="42" xfId="0" applyFont="1" applyFill="1" applyBorder="1" applyAlignment="1">
      <alignment horizontal="left" vertical="center"/>
    </xf>
    <xf numFmtId="0" fontId="4" fillId="2" borderId="51" xfId="0" applyFont="1" applyFill="1" applyBorder="1" applyAlignment="1">
      <alignment horizontal="left" vertical="center"/>
    </xf>
    <xf numFmtId="0" fontId="4" fillId="2" borderId="7" xfId="0" applyFont="1" applyFill="1" applyBorder="1" applyAlignment="1">
      <alignment horizontal="left" vertical="center"/>
    </xf>
    <xf numFmtId="0" fontId="4" fillId="2" borderId="34" xfId="0" applyFont="1" applyFill="1" applyBorder="1" applyAlignment="1">
      <alignment horizontal="left" vertical="center"/>
    </xf>
    <xf numFmtId="0" fontId="4" fillId="2" borderId="48" xfId="0" applyFont="1" applyFill="1" applyBorder="1" applyAlignment="1">
      <alignment horizontal="left" vertical="center"/>
    </xf>
    <xf numFmtId="0" fontId="4" fillId="2" borderId="6" xfId="0" applyFont="1" applyFill="1" applyBorder="1">
      <alignment vertical="center"/>
    </xf>
    <xf numFmtId="0" fontId="4" fillId="2" borderId="41" xfId="0" applyFont="1" applyFill="1" applyBorder="1">
      <alignment vertical="center"/>
    </xf>
    <xf numFmtId="0" fontId="4" fillId="2" borderId="47" xfId="0" applyFont="1" applyFill="1" applyBorder="1">
      <alignment vertical="center"/>
    </xf>
    <xf numFmtId="0" fontId="4" fillId="2" borderId="6" xfId="0" applyFont="1" applyFill="1" applyBorder="1" applyAlignment="1">
      <alignment horizontal="left" vertical="center"/>
    </xf>
    <xf numFmtId="0" fontId="4" fillId="2" borderId="41" xfId="0" applyFont="1" applyFill="1" applyBorder="1" applyAlignment="1">
      <alignment horizontal="left" vertical="center"/>
    </xf>
    <xf numFmtId="0" fontId="4" fillId="2" borderId="11" xfId="0" applyFont="1" applyFill="1" applyBorder="1" applyAlignment="1">
      <alignment horizontal="left" vertical="center"/>
    </xf>
    <xf numFmtId="0" fontId="4" fillId="2" borderId="47" xfId="0" applyFont="1" applyFill="1" applyBorder="1" applyAlignment="1">
      <alignment horizontal="left" vertical="center"/>
    </xf>
    <xf numFmtId="0" fontId="6" fillId="2" borderId="53" xfId="0" applyFont="1" applyFill="1" applyBorder="1" applyAlignment="1">
      <alignment horizontal="center" vertical="center"/>
    </xf>
    <xf numFmtId="176" fontId="6" fillId="2" borderId="34" xfId="0" applyNumberFormat="1" applyFont="1" applyFill="1" applyBorder="1" applyAlignment="1">
      <alignment horizontal="center" vertical="center"/>
    </xf>
    <xf numFmtId="0" fontId="6" fillId="2" borderId="4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42" xfId="0" applyFont="1" applyFill="1" applyBorder="1" applyAlignment="1">
      <alignment horizontal="center" vertical="center"/>
    </xf>
    <xf numFmtId="0" fontId="0" fillId="0" borderId="0" xfId="0" applyAlignment="1" applyProtection="1">
      <alignment horizontal="left" vertical="center"/>
      <protection locked="0"/>
    </xf>
    <xf numFmtId="0" fontId="0" fillId="0" borderId="0" xfId="0" applyProtection="1">
      <alignment vertical="center"/>
      <protection locked="0"/>
    </xf>
    <xf numFmtId="0" fontId="4" fillId="2" borderId="5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8" xfId="0" applyFont="1" applyFill="1" applyBorder="1" applyAlignment="1">
      <alignment horizontal="left" vertical="center"/>
    </xf>
    <xf numFmtId="0" fontId="4" fillId="2" borderId="42" xfId="0" applyFont="1" applyFill="1" applyBorder="1" applyAlignment="1">
      <alignment horizontal="left" vertical="center"/>
    </xf>
    <xf numFmtId="0" fontId="4" fillId="2" borderId="51" xfId="0" applyFont="1" applyFill="1" applyBorder="1" applyAlignment="1">
      <alignment horizontal="left" vertical="center"/>
    </xf>
    <xf numFmtId="0" fontId="4" fillId="2" borderId="7" xfId="0" applyFont="1" applyFill="1" applyBorder="1" applyAlignment="1">
      <alignment horizontal="left" vertical="center"/>
    </xf>
    <xf numFmtId="0" fontId="4" fillId="2" borderId="34" xfId="0" applyFont="1" applyFill="1" applyBorder="1" applyAlignment="1">
      <alignment horizontal="left" vertical="center"/>
    </xf>
    <xf numFmtId="0" fontId="4" fillId="2" borderId="48" xfId="0" applyFont="1" applyFill="1" applyBorder="1" applyAlignment="1">
      <alignment horizontal="left" vertical="center"/>
    </xf>
    <xf numFmtId="0" fontId="13" fillId="2" borderId="8" xfId="0" applyFont="1" applyFill="1" applyBorder="1" applyAlignment="1">
      <alignment horizontal="left" vertical="center"/>
    </xf>
    <xf numFmtId="0" fontId="13" fillId="2" borderId="42" xfId="0" applyFont="1" applyFill="1" applyBorder="1" applyAlignment="1">
      <alignment horizontal="left" vertical="center"/>
    </xf>
    <xf numFmtId="0" fontId="13" fillId="2" borderId="51" xfId="0" applyFont="1" applyFill="1" applyBorder="1" applyAlignment="1">
      <alignment horizontal="left" vertical="center"/>
    </xf>
    <xf numFmtId="0" fontId="13" fillId="2" borderId="7" xfId="0" applyFont="1" applyFill="1" applyBorder="1" applyAlignment="1">
      <alignment horizontal="left" vertical="center"/>
    </xf>
    <xf numFmtId="0" fontId="13" fillId="2" borderId="34" xfId="0" applyFont="1" applyFill="1" applyBorder="1" applyAlignment="1">
      <alignment horizontal="left" vertical="center"/>
    </xf>
    <xf numFmtId="0" fontId="13" fillId="2" borderId="48" xfId="0" applyFont="1" applyFill="1" applyBorder="1" applyAlignment="1">
      <alignment horizontal="left" vertical="center"/>
    </xf>
    <xf numFmtId="0" fontId="4" fillId="2" borderId="61" xfId="0" applyFont="1" applyFill="1" applyBorder="1" applyAlignment="1">
      <alignment horizontal="left" vertical="center"/>
    </xf>
    <xf numFmtId="0" fontId="4" fillId="2" borderId="24" xfId="0" applyFont="1" applyFill="1" applyBorder="1" applyAlignment="1">
      <alignment horizontal="left" vertical="center"/>
    </xf>
    <xf numFmtId="0" fontId="4" fillId="2" borderId="25" xfId="0" applyFont="1" applyFill="1" applyBorder="1" applyAlignment="1">
      <alignment horizontal="left" vertical="center"/>
    </xf>
    <xf numFmtId="0" fontId="4" fillId="2" borderId="39"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33" xfId="0" applyFont="1" applyFill="1" applyBorder="1" applyAlignment="1">
      <alignment horizontal="center" vertical="center"/>
    </xf>
    <xf numFmtId="0" fontId="10" fillId="0" borderId="0" xfId="0" applyFont="1" applyAlignment="1">
      <alignment horizontal="left" vertical="center"/>
    </xf>
    <xf numFmtId="0" fontId="8" fillId="0" borderId="0" xfId="0" applyFont="1" applyAlignment="1">
      <alignment horizontal="left" vertical="center"/>
    </xf>
    <xf numFmtId="0" fontId="10" fillId="0" borderId="0" xfId="0" applyFont="1" applyAlignment="1">
      <alignment horizontal="left" vertical="center" wrapText="1"/>
    </xf>
    <xf numFmtId="0" fontId="7" fillId="2" borderId="5" xfId="0" applyFont="1" applyFill="1" applyBorder="1" applyAlignment="1">
      <alignment horizontal="center" vertical="center"/>
    </xf>
    <xf numFmtId="0" fontId="7" fillId="2" borderId="3" xfId="0" applyFont="1" applyFill="1" applyBorder="1" applyAlignment="1">
      <alignment horizontal="center" vertical="center"/>
    </xf>
    <xf numFmtId="0" fontId="5" fillId="0" borderId="17" xfId="0" applyFont="1" applyBorder="1" applyAlignment="1" applyProtection="1">
      <alignment horizontal="right" wrapText="1"/>
      <protection locked="0"/>
    </xf>
    <xf numFmtId="0" fontId="5" fillId="0" borderId="0" xfId="0" applyFont="1" applyAlignment="1" applyProtection="1">
      <alignment horizontal="right" wrapText="1"/>
      <protection locked="0"/>
    </xf>
    <xf numFmtId="0" fontId="5" fillId="0" borderId="15" xfId="0" applyFont="1" applyBorder="1" applyAlignment="1" applyProtection="1">
      <alignment horizontal="right" wrapText="1"/>
      <protection locked="0"/>
    </xf>
    <xf numFmtId="0" fontId="5" fillId="0" borderId="16" xfId="0" applyFont="1" applyBorder="1" applyAlignment="1" applyProtection="1">
      <alignment horizontal="center" wrapText="1"/>
      <protection locked="0"/>
    </xf>
    <xf numFmtId="0" fontId="5" fillId="0" borderId="46" xfId="0" applyFont="1" applyBorder="1" applyAlignment="1" applyProtection="1">
      <alignment horizontal="center" wrapText="1"/>
      <protection locked="0"/>
    </xf>
    <xf numFmtId="0" fontId="5" fillId="0" borderId="16" xfId="0" applyFont="1" applyBorder="1" applyAlignment="1" applyProtection="1">
      <alignment horizontal="right" vertical="top"/>
      <protection locked="0"/>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3"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17" xfId="0" applyFont="1" applyBorder="1" applyProtection="1">
      <alignment vertical="center"/>
      <protection locked="0"/>
    </xf>
    <xf numFmtId="0" fontId="5" fillId="0" borderId="0" xfId="0" applyFont="1" applyProtection="1">
      <alignment vertical="center"/>
      <protection locked="0"/>
    </xf>
    <xf numFmtId="0" fontId="4" fillId="2" borderId="3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7"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2" xfId="0" applyFont="1" applyFill="1" applyBorder="1" applyAlignment="1">
      <alignment horizontal="center" vertical="center"/>
    </xf>
    <xf numFmtId="0" fontId="4" fillId="2" borderId="21" xfId="0" applyFont="1" applyFill="1" applyBorder="1" applyAlignment="1">
      <alignment horizontal="center" vertical="center"/>
    </xf>
    <xf numFmtId="0" fontId="3" fillId="2" borderId="23" xfId="0" applyFont="1" applyFill="1" applyBorder="1" applyAlignment="1">
      <alignment horizontal="center"/>
    </xf>
    <xf numFmtId="0" fontId="3" fillId="2" borderId="29" xfId="0" applyFont="1" applyFill="1" applyBorder="1" applyAlignment="1">
      <alignment horizontal="center"/>
    </xf>
    <xf numFmtId="0" fontId="3" fillId="2" borderId="30" xfId="0" applyFont="1" applyFill="1" applyBorder="1" applyAlignment="1">
      <alignment horizontal="center"/>
    </xf>
    <xf numFmtId="0" fontId="3" fillId="2" borderId="10" xfId="0" applyFont="1" applyFill="1" applyBorder="1" applyAlignment="1">
      <alignment horizontal="center"/>
    </xf>
    <xf numFmtId="0" fontId="7" fillId="2" borderId="26"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8" fillId="0" borderId="0" xfId="0" applyFont="1" applyAlignment="1">
      <alignment horizontal="left" vertical="center" wrapText="1"/>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7" fillId="2" borderId="19"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32"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12" xfId="0" applyFont="1" applyFill="1" applyBorder="1" applyAlignment="1">
      <alignment horizontal="center" vertical="center"/>
    </xf>
    <xf numFmtId="0" fontId="10" fillId="0" borderId="56" xfId="0" applyFont="1" applyBorder="1" applyAlignment="1">
      <alignment horizontal="center" vertical="center"/>
    </xf>
    <xf numFmtId="0" fontId="10" fillId="0" borderId="20" xfId="0" applyFont="1" applyBorder="1" applyAlignment="1">
      <alignment horizontal="center" vertical="center"/>
    </xf>
    <xf numFmtId="0" fontId="7" fillId="2" borderId="23"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10" xfId="0" applyFont="1" applyFill="1" applyBorder="1" applyAlignment="1">
      <alignment horizontal="center" vertical="center"/>
    </xf>
    <xf numFmtId="0" fontId="5" fillId="2" borderId="18"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5" xfId="0" applyFont="1" applyFill="1" applyBorder="1" applyAlignment="1">
      <alignment horizontal="center"/>
    </xf>
    <xf numFmtId="0" fontId="7" fillId="2" borderId="3" xfId="0" applyFont="1" applyFill="1" applyBorder="1" applyAlignment="1">
      <alignment horizontal="center"/>
    </xf>
    <xf numFmtId="0" fontId="3" fillId="2" borderId="26"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10" xfId="0" applyFont="1" applyFill="1" applyBorder="1" applyAlignment="1">
      <alignment horizontal="center" vertical="center"/>
    </xf>
    <xf numFmtId="0" fontId="6" fillId="0" borderId="0" xfId="0" applyFont="1" applyProtection="1">
      <alignment vertical="center"/>
      <protection locked="0"/>
    </xf>
    <xf numFmtId="0" fontId="16" fillId="0" borderId="0" xfId="0" applyFont="1" applyAlignment="1" applyProtection="1">
      <alignment horizontal="left" vertical="center" readingOrder="1"/>
      <protection locked="0"/>
    </xf>
    <xf numFmtId="0" fontId="12" fillId="0" borderId="0" xfId="0" applyFont="1" applyAlignment="1" applyProtection="1">
      <alignment vertical="center" wrapText="1"/>
      <protection locked="0"/>
    </xf>
    <xf numFmtId="0" fontId="15" fillId="0" borderId="0" xfId="0" applyFont="1" applyAlignment="1" applyProtection="1">
      <alignment horizontal="left" vertical="center" readingOrder="1"/>
      <protection locked="0"/>
    </xf>
    <xf numFmtId="0" fontId="6" fillId="0" borderId="0" xfId="0" applyFont="1" applyAlignment="1">
      <alignment horizontal="left" vertical="center"/>
    </xf>
    <xf numFmtId="0" fontId="6" fillId="0" borderId="0" xfId="0" applyFont="1" applyAlignment="1" applyProtection="1">
      <alignment horizontal="left" vertical="center"/>
      <protection locked="0"/>
    </xf>
  </cellXfs>
  <cellStyles count="1">
    <cellStyle name="標準" xfId="0" builtinId="0"/>
  </cellStyles>
  <dxfs count="0"/>
  <tableStyles count="0" defaultTableStyle="TableStyleMedium2" defaultPivotStyle="PivotStyleLight16"/>
  <colors>
    <mruColors>
      <color rgb="FFFF9900"/>
      <color rgb="FF6600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0</xdr:colOff>
      <xdr:row>15</xdr:row>
      <xdr:rowOff>0</xdr:rowOff>
    </xdr:from>
    <xdr:ext cx="1419225" cy="242374"/>
    <xdr:sp macro="" textlink="">
      <xdr:nvSpPr>
        <xdr:cNvPr id="110" name="テキスト ボックス 109">
          <a:extLst>
            <a:ext uri="{FF2B5EF4-FFF2-40B4-BE49-F238E27FC236}">
              <a16:creationId xmlns:a16="http://schemas.microsoft.com/office/drawing/2014/main" xmlns="" id="{00000000-0008-0000-0000-00006E000000}"/>
            </a:ext>
          </a:extLst>
        </xdr:cNvPr>
        <xdr:cNvSpPr txBox="1"/>
      </xdr:nvSpPr>
      <xdr:spPr>
        <a:xfrm>
          <a:off x="0" y="4295775"/>
          <a:ext cx="141922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b="0" cap="none" spc="0">
              <a:ln>
                <a:noFill/>
              </a:ln>
              <a:solidFill>
                <a:srgbClr val="FF0000"/>
              </a:solidFill>
              <a:effectLst/>
              <a:latin typeface="BIZ UDPゴシック" panose="020B0400000000000000" pitchFamily="50" charset="-128"/>
              <a:ea typeface="BIZ UDPゴシック" panose="020B0400000000000000" pitchFamily="50" charset="-128"/>
            </a:rPr>
            <a:t>世界緑茶コンテスト金賞</a:t>
          </a:r>
          <a:endParaRPr kumimoji="1" lang="ja-JP" altLang="en-US" sz="1200" b="0" cap="none" spc="0">
            <a:ln>
              <a:noFill/>
            </a:ln>
            <a:solidFill>
              <a:srgbClr val="FF0000"/>
            </a:solidFill>
            <a:effectLst/>
            <a:latin typeface="BIZ UDPゴシック" panose="020B0400000000000000" pitchFamily="50" charset="-128"/>
            <a:ea typeface="BIZ UDPゴシック" panose="020B0400000000000000" pitchFamily="50" charset="-128"/>
          </a:endParaRPr>
        </a:p>
      </xdr:txBody>
    </xdr:sp>
    <xdr:clientData/>
  </xdr:oneCellAnchor>
  <xdr:oneCellAnchor>
    <xdr:from>
      <xdr:col>0</xdr:col>
      <xdr:colOff>97906</xdr:colOff>
      <xdr:row>3</xdr:row>
      <xdr:rowOff>9524</xdr:rowOff>
    </xdr:from>
    <xdr:ext cx="1223412" cy="390525"/>
    <xdr:sp macro="" textlink="">
      <xdr:nvSpPr>
        <xdr:cNvPr id="111" name="テキスト ボックス 110">
          <a:extLst>
            <a:ext uri="{FF2B5EF4-FFF2-40B4-BE49-F238E27FC236}">
              <a16:creationId xmlns:a16="http://schemas.microsoft.com/office/drawing/2014/main" xmlns="" id="{00000000-0008-0000-0000-00006F000000}"/>
            </a:ext>
          </a:extLst>
        </xdr:cNvPr>
        <xdr:cNvSpPr txBox="1"/>
      </xdr:nvSpPr>
      <xdr:spPr>
        <a:xfrm>
          <a:off x="97906" y="523874"/>
          <a:ext cx="1223412" cy="390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b="0" cap="none" spc="0">
              <a:ln>
                <a:noFill/>
              </a:ln>
              <a:solidFill>
                <a:srgbClr val="FF0000"/>
              </a:solidFill>
              <a:effectLst/>
              <a:latin typeface="BIZ UDPゴシック" panose="020B0400000000000000" pitchFamily="50" charset="-128"/>
              <a:ea typeface="BIZ UDPゴシック" panose="020B0400000000000000" pitchFamily="50" charset="-128"/>
            </a:rPr>
            <a:t>品評会出品園摘採茶</a:t>
          </a:r>
          <a:endParaRPr kumimoji="1" lang="en-US" altLang="ja-JP" sz="900" b="0" cap="none" spc="0">
            <a:ln>
              <a:noFill/>
            </a:ln>
            <a:solidFill>
              <a:srgbClr val="FF0000"/>
            </a:solidFill>
            <a:effectLst/>
            <a:latin typeface="BIZ UDPゴシック" panose="020B0400000000000000" pitchFamily="50" charset="-128"/>
            <a:ea typeface="BIZ UDPゴシック" panose="020B0400000000000000" pitchFamily="50" charset="-128"/>
          </a:endParaRPr>
        </a:p>
        <a:p>
          <a:r>
            <a:rPr kumimoji="1" lang="ja-JP" altLang="en-US" sz="900" b="0" cap="none" spc="0">
              <a:ln>
                <a:noFill/>
              </a:ln>
              <a:solidFill>
                <a:srgbClr val="FF0000"/>
              </a:solidFill>
              <a:effectLst/>
              <a:latin typeface="BIZ UDPゴシック" panose="020B0400000000000000" pitchFamily="50" charset="-128"/>
              <a:ea typeface="BIZ UDPゴシック" panose="020B0400000000000000" pitchFamily="50" charset="-128"/>
            </a:rPr>
            <a:t>世界名茶品評会金賞</a:t>
          </a:r>
        </a:p>
      </xdr:txBody>
    </xdr:sp>
    <xdr:clientData/>
  </xdr:oneCellAnchor>
  <xdr:oneCellAnchor>
    <xdr:from>
      <xdr:col>0</xdr:col>
      <xdr:colOff>0</xdr:colOff>
      <xdr:row>22</xdr:row>
      <xdr:rowOff>276225</xdr:rowOff>
    </xdr:from>
    <xdr:ext cx="1419225" cy="242374"/>
    <xdr:sp macro="" textlink="">
      <xdr:nvSpPr>
        <xdr:cNvPr id="42" name="テキスト ボックス 41">
          <a:extLst>
            <a:ext uri="{FF2B5EF4-FFF2-40B4-BE49-F238E27FC236}">
              <a16:creationId xmlns:a16="http://schemas.microsoft.com/office/drawing/2014/main" xmlns="" id="{00000000-0008-0000-0000-00002A000000}"/>
            </a:ext>
          </a:extLst>
        </xdr:cNvPr>
        <xdr:cNvSpPr txBox="1"/>
      </xdr:nvSpPr>
      <xdr:spPr>
        <a:xfrm>
          <a:off x="0" y="6581775"/>
          <a:ext cx="141922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b="0" cap="none" spc="0">
              <a:ln>
                <a:noFill/>
              </a:ln>
              <a:solidFill>
                <a:srgbClr val="FF0000"/>
              </a:solidFill>
              <a:effectLst/>
              <a:latin typeface="BIZ UDPゴシック" panose="020B0400000000000000" pitchFamily="50" charset="-128"/>
              <a:ea typeface="BIZ UDPゴシック" panose="020B0400000000000000" pitchFamily="50" charset="-128"/>
            </a:rPr>
            <a:t>山のお茶百選 特別賞</a:t>
          </a:r>
        </a:p>
      </xdr:txBody>
    </xdr:sp>
    <xdr:clientData/>
  </xdr:oneCellAnchor>
  <xdr:oneCellAnchor>
    <xdr:from>
      <xdr:col>0</xdr:col>
      <xdr:colOff>0</xdr:colOff>
      <xdr:row>19</xdr:row>
      <xdr:rowOff>13084</xdr:rowOff>
    </xdr:from>
    <xdr:ext cx="1419225" cy="425758"/>
    <xdr:sp macro="" textlink="">
      <xdr:nvSpPr>
        <xdr:cNvPr id="45" name="テキスト ボックス 44">
          <a:extLst>
            <a:ext uri="{FF2B5EF4-FFF2-40B4-BE49-F238E27FC236}">
              <a16:creationId xmlns:a16="http://schemas.microsoft.com/office/drawing/2014/main" xmlns="" id="{00000000-0008-0000-0000-00002D000000}"/>
            </a:ext>
          </a:extLst>
        </xdr:cNvPr>
        <xdr:cNvSpPr txBox="1"/>
      </xdr:nvSpPr>
      <xdr:spPr>
        <a:xfrm>
          <a:off x="0" y="5461384"/>
          <a:ext cx="1419225"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000" b="0" cap="none" spc="0">
              <a:ln>
                <a:noFill/>
              </a:ln>
              <a:solidFill>
                <a:srgbClr val="FF0000"/>
              </a:solidFill>
              <a:effectLst/>
              <a:latin typeface="BIZ UDPゴシック" panose="020B0400000000000000" pitchFamily="50" charset="-128"/>
              <a:ea typeface="BIZ UDPゴシック" panose="020B0400000000000000" pitchFamily="50" charset="-128"/>
            </a:rPr>
            <a:t>日本茶</a:t>
          </a:r>
          <a:r>
            <a:rPr kumimoji="1" lang="en-US" altLang="ja-JP" sz="1000" b="0" cap="none" spc="0">
              <a:ln>
                <a:noFill/>
              </a:ln>
              <a:solidFill>
                <a:srgbClr val="FF0000"/>
              </a:solidFill>
              <a:effectLst/>
              <a:latin typeface="BIZ UDPゴシック" panose="020B0400000000000000" pitchFamily="50" charset="-128"/>
              <a:ea typeface="BIZ UDPゴシック" panose="020B0400000000000000" pitchFamily="50" charset="-128"/>
            </a:rPr>
            <a:t>AWARD</a:t>
          </a:r>
        </a:p>
        <a:p>
          <a:pPr algn="ctr"/>
          <a:r>
            <a:rPr kumimoji="1" lang="ja-JP" altLang="en-US" sz="1000" b="0" cap="none" spc="0">
              <a:ln>
                <a:noFill/>
              </a:ln>
              <a:solidFill>
                <a:srgbClr val="FF0000"/>
              </a:solidFill>
              <a:effectLst/>
              <a:latin typeface="BIZ UDPゴシック" panose="020B0400000000000000" pitchFamily="50" charset="-128"/>
              <a:ea typeface="BIZ UDPゴシック" panose="020B0400000000000000" pitchFamily="50" charset="-128"/>
            </a:rPr>
            <a:t>ファインプロダクト賞</a:t>
          </a:r>
        </a:p>
      </xdr:txBody>
    </xdr:sp>
    <xdr:clientData/>
  </xdr:oneCellAnchor>
  <xdr:oneCellAnchor>
    <xdr:from>
      <xdr:col>0</xdr:col>
      <xdr:colOff>0</xdr:colOff>
      <xdr:row>12</xdr:row>
      <xdr:rowOff>266700</xdr:rowOff>
    </xdr:from>
    <xdr:ext cx="1419225" cy="242374"/>
    <xdr:sp macro="" textlink="">
      <xdr:nvSpPr>
        <xdr:cNvPr id="53" name="テキスト ボックス 52">
          <a:extLst>
            <a:ext uri="{FF2B5EF4-FFF2-40B4-BE49-F238E27FC236}">
              <a16:creationId xmlns:a16="http://schemas.microsoft.com/office/drawing/2014/main" xmlns="" id="{00000000-0008-0000-0000-000035000000}"/>
            </a:ext>
          </a:extLst>
        </xdr:cNvPr>
        <xdr:cNvSpPr txBox="1"/>
      </xdr:nvSpPr>
      <xdr:spPr>
        <a:xfrm>
          <a:off x="0" y="3076575"/>
          <a:ext cx="141922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b="0" cap="none" spc="0">
              <a:ln>
                <a:noFill/>
              </a:ln>
              <a:solidFill>
                <a:schemeClr val="tx1"/>
              </a:solidFill>
              <a:effectLst/>
              <a:latin typeface="BIZ UDPゴシック" panose="020B0400000000000000" pitchFamily="50" charset="-128"/>
              <a:ea typeface="BIZ UDPゴシック" panose="020B0400000000000000" pitchFamily="50" charset="-128"/>
            </a:rPr>
            <a:t>農薬不使用栽培</a:t>
          </a:r>
          <a:endParaRPr kumimoji="1" lang="ja-JP" altLang="en-US" sz="1200" b="0" cap="none" spc="0">
            <a:ln>
              <a:noFill/>
            </a:ln>
            <a:solidFill>
              <a:schemeClr val="tx1"/>
            </a:solidFill>
            <a:effectLst/>
            <a:latin typeface="BIZ UDPゴシック" panose="020B0400000000000000" pitchFamily="50" charset="-128"/>
            <a:ea typeface="BIZ UDPゴシック" panose="020B0400000000000000" pitchFamily="50" charset="-128"/>
          </a:endParaRPr>
        </a:p>
      </xdr:txBody>
    </xdr:sp>
    <xdr:clientData/>
  </xdr:oneCellAnchor>
  <xdr:twoCellAnchor editAs="oneCell">
    <xdr:from>
      <xdr:col>10</xdr:col>
      <xdr:colOff>223839</xdr:colOff>
      <xdr:row>25</xdr:row>
      <xdr:rowOff>109060</xdr:rowOff>
    </xdr:from>
    <xdr:to>
      <xdr:col>12</xdr:col>
      <xdr:colOff>502862</xdr:colOff>
      <xdr:row>27</xdr:row>
      <xdr:rowOff>219057</xdr:rowOff>
    </xdr:to>
    <xdr:pic>
      <xdr:nvPicPr>
        <xdr:cNvPr id="39" name="図 38">
          <a:extLst>
            <a:ext uri="{FF2B5EF4-FFF2-40B4-BE49-F238E27FC236}">
              <a16:creationId xmlns:a16="http://schemas.microsoft.com/office/drawing/2014/main" xmlns="" id="{00000000-0008-0000-0000-00003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5939" y="6976585"/>
          <a:ext cx="1536323" cy="671972"/>
        </a:xfrm>
        <a:prstGeom prst="rect">
          <a:avLst/>
        </a:prstGeom>
      </xdr:spPr>
    </xdr:pic>
    <xdr:clientData/>
  </xdr:twoCellAnchor>
  <xdr:twoCellAnchor editAs="oneCell">
    <xdr:from>
      <xdr:col>10</xdr:col>
      <xdr:colOff>223839</xdr:colOff>
      <xdr:row>16</xdr:row>
      <xdr:rowOff>118585</xdr:rowOff>
    </xdr:from>
    <xdr:to>
      <xdr:col>12</xdr:col>
      <xdr:colOff>502862</xdr:colOff>
      <xdr:row>18</xdr:row>
      <xdr:rowOff>219057</xdr:rowOff>
    </xdr:to>
    <xdr:pic>
      <xdr:nvPicPr>
        <xdr:cNvPr id="40" name="図 39">
          <a:extLst>
            <a:ext uri="{FF2B5EF4-FFF2-40B4-BE49-F238E27FC236}">
              <a16:creationId xmlns:a16="http://schemas.microsoft.com/office/drawing/2014/main" xmlns="" id="{00000000-0008-0000-0000-00002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95939" y="4414360"/>
          <a:ext cx="1536323" cy="671972"/>
        </a:xfrm>
        <a:prstGeom prst="rect">
          <a:avLst/>
        </a:prstGeom>
      </xdr:spPr>
    </xdr:pic>
    <xdr:clientData/>
  </xdr:twoCellAnchor>
  <xdr:twoCellAnchor editAs="oneCell">
    <xdr:from>
      <xdr:col>10</xdr:col>
      <xdr:colOff>236051</xdr:colOff>
      <xdr:row>18</xdr:row>
      <xdr:rowOff>242410</xdr:rowOff>
    </xdr:from>
    <xdr:to>
      <xdr:col>12</xdr:col>
      <xdr:colOff>515074</xdr:colOff>
      <xdr:row>21</xdr:row>
      <xdr:rowOff>57132</xdr:rowOff>
    </xdr:to>
    <xdr:pic>
      <xdr:nvPicPr>
        <xdr:cNvPr id="41" name="図 40">
          <a:extLst>
            <a:ext uri="{FF2B5EF4-FFF2-40B4-BE49-F238E27FC236}">
              <a16:creationId xmlns:a16="http://schemas.microsoft.com/office/drawing/2014/main" xmlns="" id="{00000000-0008-0000-0000-00002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208839" y="5041545"/>
          <a:ext cx="1646716" cy="657318"/>
        </a:xfrm>
        <a:prstGeom prst="rect">
          <a:avLst/>
        </a:prstGeom>
      </xdr:spPr>
    </xdr:pic>
    <xdr:clientData/>
  </xdr:twoCellAnchor>
  <xdr:twoCellAnchor editAs="oneCell">
    <xdr:from>
      <xdr:col>10</xdr:col>
      <xdr:colOff>236051</xdr:colOff>
      <xdr:row>17</xdr:row>
      <xdr:rowOff>99535</xdr:rowOff>
    </xdr:from>
    <xdr:to>
      <xdr:col>12</xdr:col>
      <xdr:colOff>515074</xdr:colOff>
      <xdr:row>19</xdr:row>
      <xdr:rowOff>200007</xdr:rowOff>
    </xdr:to>
    <xdr:pic>
      <xdr:nvPicPr>
        <xdr:cNvPr id="43" name="図 42">
          <a:extLst>
            <a:ext uri="{FF2B5EF4-FFF2-40B4-BE49-F238E27FC236}">
              <a16:creationId xmlns:a16="http://schemas.microsoft.com/office/drawing/2014/main" xmlns="" id="{00000000-0008-0000-0000-00002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08839" y="4617804"/>
          <a:ext cx="1646716" cy="662203"/>
        </a:xfrm>
        <a:prstGeom prst="rect">
          <a:avLst/>
        </a:prstGeom>
      </xdr:spPr>
    </xdr:pic>
    <xdr:clientData/>
  </xdr:twoCellAnchor>
  <xdr:twoCellAnchor editAs="oneCell">
    <xdr:from>
      <xdr:col>10</xdr:col>
      <xdr:colOff>223839</xdr:colOff>
      <xdr:row>11</xdr:row>
      <xdr:rowOff>118585</xdr:rowOff>
    </xdr:from>
    <xdr:to>
      <xdr:col>12</xdr:col>
      <xdr:colOff>502862</xdr:colOff>
      <xdr:row>13</xdr:row>
      <xdr:rowOff>219057</xdr:rowOff>
    </xdr:to>
    <xdr:pic>
      <xdr:nvPicPr>
        <xdr:cNvPr id="44" name="図 43">
          <a:extLst>
            <a:ext uri="{FF2B5EF4-FFF2-40B4-BE49-F238E27FC236}">
              <a16:creationId xmlns:a16="http://schemas.microsoft.com/office/drawing/2014/main" xmlns="" id="{00000000-0008-0000-00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96627" y="2878393"/>
          <a:ext cx="1646716" cy="662202"/>
        </a:xfrm>
        <a:prstGeom prst="rect">
          <a:avLst/>
        </a:prstGeom>
      </xdr:spPr>
    </xdr:pic>
    <xdr:clientData/>
  </xdr:twoCellAnchor>
  <xdr:twoCellAnchor editAs="oneCell">
    <xdr:from>
      <xdr:col>10</xdr:col>
      <xdr:colOff>238126</xdr:colOff>
      <xdr:row>13</xdr:row>
      <xdr:rowOff>166210</xdr:rowOff>
    </xdr:from>
    <xdr:to>
      <xdr:col>12</xdr:col>
      <xdr:colOff>517149</xdr:colOff>
      <xdr:row>15</xdr:row>
      <xdr:rowOff>200007</xdr:rowOff>
    </xdr:to>
    <xdr:pic>
      <xdr:nvPicPr>
        <xdr:cNvPr id="46" name="図 45">
          <a:extLst>
            <a:ext uri="{FF2B5EF4-FFF2-40B4-BE49-F238E27FC236}">
              <a16:creationId xmlns:a16="http://schemas.microsoft.com/office/drawing/2014/main" xmlns="" id="{00000000-0008-0000-0000-00002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610226" y="3538060"/>
          <a:ext cx="1536323" cy="671972"/>
        </a:xfrm>
        <a:prstGeom prst="rect">
          <a:avLst/>
        </a:prstGeom>
      </xdr:spPr>
    </xdr:pic>
    <xdr:clientData/>
  </xdr:twoCellAnchor>
  <xdr:twoCellAnchor editAs="oneCell">
    <xdr:from>
      <xdr:col>10</xdr:col>
      <xdr:colOff>236051</xdr:colOff>
      <xdr:row>12</xdr:row>
      <xdr:rowOff>137635</xdr:rowOff>
    </xdr:from>
    <xdr:to>
      <xdr:col>12</xdr:col>
      <xdr:colOff>515074</xdr:colOff>
      <xdr:row>14</xdr:row>
      <xdr:rowOff>171432</xdr:rowOff>
    </xdr:to>
    <xdr:pic>
      <xdr:nvPicPr>
        <xdr:cNvPr id="47" name="図 46">
          <a:extLst>
            <a:ext uri="{FF2B5EF4-FFF2-40B4-BE49-F238E27FC236}">
              <a16:creationId xmlns:a16="http://schemas.microsoft.com/office/drawing/2014/main" xmlns="" id="{00000000-0008-0000-0000-000020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208839" y="3178308"/>
          <a:ext cx="1646716" cy="668797"/>
        </a:xfrm>
        <a:prstGeom prst="rect">
          <a:avLst/>
        </a:prstGeom>
      </xdr:spPr>
    </xdr:pic>
    <xdr:clientData/>
  </xdr:twoCellAnchor>
  <xdr:twoCellAnchor editAs="oneCell">
    <xdr:from>
      <xdr:col>10</xdr:col>
      <xdr:colOff>236051</xdr:colOff>
      <xdr:row>6</xdr:row>
      <xdr:rowOff>270985</xdr:rowOff>
    </xdr:from>
    <xdr:to>
      <xdr:col>12</xdr:col>
      <xdr:colOff>515074</xdr:colOff>
      <xdr:row>9</xdr:row>
      <xdr:rowOff>85707</xdr:rowOff>
    </xdr:to>
    <xdr:pic>
      <xdr:nvPicPr>
        <xdr:cNvPr id="48" name="図 47">
          <a:extLst>
            <a:ext uri="{FF2B5EF4-FFF2-40B4-BE49-F238E27FC236}">
              <a16:creationId xmlns:a16="http://schemas.microsoft.com/office/drawing/2014/main" xmlns="" id="{00000000-0008-0000-0000-00001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208839" y="1626466"/>
          <a:ext cx="1646716" cy="657318"/>
        </a:xfrm>
        <a:prstGeom prst="rect">
          <a:avLst/>
        </a:prstGeom>
      </xdr:spPr>
    </xdr:pic>
    <xdr:clientData/>
  </xdr:twoCellAnchor>
  <xdr:twoCellAnchor editAs="oneCell">
    <xdr:from>
      <xdr:col>10</xdr:col>
      <xdr:colOff>237451</xdr:colOff>
      <xdr:row>4</xdr:row>
      <xdr:rowOff>270996</xdr:rowOff>
    </xdr:from>
    <xdr:to>
      <xdr:col>12</xdr:col>
      <xdr:colOff>513674</xdr:colOff>
      <xdr:row>7</xdr:row>
      <xdr:rowOff>84493</xdr:rowOff>
    </xdr:to>
    <xdr:pic>
      <xdr:nvPicPr>
        <xdr:cNvPr id="49" name="図 48">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210239" y="1064746"/>
          <a:ext cx="1643916" cy="656093"/>
        </a:xfrm>
        <a:prstGeom prst="rect">
          <a:avLst/>
        </a:prstGeom>
      </xdr:spPr>
    </xdr:pic>
    <xdr:clientData/>
  </xdr:twoCellAnchor>
  <xdr:twoCellAnchor editAs="oneCell">
    <xdr:from>
      <xdr:col>10</xdr:col>
      <xdr:colOff>236051</xdr:colOff>
      <xdr:row>14</xdr:row>
      <xdr:rowOff>242410</xdr:rowOff>
    </xdr:from>
    <xdr:to>
      <xdr:col>12</xdr:col>
      <xdr:colOff>515074</xdr:colOff>
      <xdr:row>17</xdr:row>
      <xdr:rowOff>57132</xdr:rowOff>
    </xdr:to>
    <xdr:pic>
      <xdr:nvPicPr>
        <xdr:cNvPr id="50" name="図 49">
          <a:extLst>
            <a:ext uri="{FF2B5EF4-FFF2-40B4-BE49-F238E27FC236}">
              <a16:creationId xmlns:a16="http://schemas.microsoft.com/office/drawing/2014/main" xmlns="" id="{00000000-0008-0000-0000-00002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208839" y="3918083"/>
          <a:ext cx="1646716" cy="657318"/>
        </a:xfrm>
        <a:prstGeom prst="rect">
          <a:avLst/>
        </a:prstGeom>
      </xdr:spPr>
    </xdr:pic>
    <xdr:clientData/>
  </xdr:twoCellAnchor>
  <xdr:twoCellAnchor editAs="oneCell">
    <xdr:from>
      <xdr:col>10</xdr:col>
      <xdr:colOff>236051</xdr:colOff>
      <xdr:row>10</xdr:row>
      <xdr:rowOff>118585</xdr:rowOff>
    </xdr:from>
    <xdr:to>
      <xdr:col>12</xdr:col>
      <xdr:colOff>515074</xdr:colOff>
      <xdr:row>12</xdr:row>
      <xdr:rowOff>219057</xdr:rowOff>
    </xdr:to>
    <xdr:pic>
      <xdr:nvPicPr>
        <xdr:cNvPr id="51" name="図 50">
          <a:extLst>
            <a:ext uri="{FF2B5EF4-FFF2-40B4-BE49-F238E27FC236}">
              <a16:creationId xmlns:a16="http://schemas.microsoft.com/office/drawing/2014/main" xmlns="" id="{00000000-0008-0000-0000-00001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08839" y="2597527"/>
          <a:ext cx="1646716" cy="662203"/>
        </a:xfrm>
        <a:prstGeom prst="rect">
          <a:avLst/>
        </a:prstGeom>
      </xdr:spPr>
    </xdr:pic>
    <xdr:clientData/>
  </xdr:twoCellAnchor>
  <xdr:twoCellAnchor editAs="oneCell">
    <xdr:from>
      <xdr:col>10</xdr:col>
      <xdr:colOff>236051</xdr:colOff>
      <xdr:row>24</xdr:row>
      <xdr:rowOff>109060</xdr:rowOff>
    </xdr:from>
    <xdr:to>
      <xdr:col>12</xdr:col>
      <xdr:colOff>515074</xdr:colOff>
      <xdr:row>26</xdr:row>
      <xdr:rowOff>209532</xdr:rowOff>
    </xdr:to>
    <xdr:pic>
      <xdr:nvPicPr>
        <xdr:cNvPr id="52" name="図 51">
          <a:extLst>
            <a:ext uri="{FF2B5EF4-FFF2-40B4-BE49-F238E27FC236}">
              <a16:creationId xmlns:a16="http://schemas.microsoft.com/office/drawing/2014/main" xmlns="" id="{00000000-0008-0000-0000-00002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08839" y="6593387"/>
          <a:ext cx="1646716" cy="662203"/>
        </a:xfrm>
        <a:prstGeom prst="rect">
          <a:avLst/>
        </a:prstGeom>
      </xdr:spPr>
    </xdr:pic>
    <xdr:clientData/>
  </xdr:twoCellAnchor>
  <xdr:twoCellAnchor editAs="oneCell">
    <xdr:from>
      <xdr:col>10</xdr:col>
      <xdr:colOff>236051</xdr:colOff>
      <xdr:row>22</xdr:row>
      <xdr:rowOff>242410</xdr:rowOff>
    </xdr:from>
    <xdr:to>
      <xdr:col>12</xdr:col>
      <xdr:colOff>515074</xdr:colOff>
      <xdr:row>25</xdr:row>
      <xdr:rowOff>57132</xdr:rowOff>
    </xdr:to>
    <xdr:pic>
      <xdr:nvPicPr>
        <xdr:cNvPr id="54" name="図 53">
          <a:extLst>
            <a:ext uri="{FF2B5EF4-FFF2-40B4-BE49-F238E27FC236}">
              <a16:creationId xmlns:a16="http://schemas.microsoft.com/office/drawing/2014/main" xmlns="" id="{00000000-0008-0000-0000-00002E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208839" y="6165006"/>
          <a:ext cx="1646716" cy="657318"/>
        </a:xfrm>
        <a:prstGeom prst="rect">
          <a:avLst/>
        </a:prstGeom>
      </xdr:spPr>
    </xdr:pic>
    <xdr:clientData/>
  </xdr:twoCellAnchor>
  <xdr:twoCellAnchor editAs="oneCell">
    <xdr:from>
      <xdr:col>10</xdr:col>
      <xdr:colOff>236051</xdr:colOff>
      <xdr:row>8</xdr:row>
      <xdr:rowOff>261460</xdr:rowOff>
    </xdr:from>
    <xdr:to>
      <xdr:col>12</xdr:col>
      <xdr:colOff>515074</xdr:colOff>
      <xdr:row>11</xdr:row>
      <xdr:rowOff>76182</xdr:rowOff>
    </xdr:to>
    <xdr:pic>
      <xdr:nvPicPr>
        <xdr:cNvPr id="55" name="図 54">
          <a:extLst>
            <a:ext uri="{FF2B5EF4-FFF2-40B4-BE49-F238E27FC236}">
              <a16:creationId xmlns:a16="http://schemas.microsoft.com/office/drawing/2014/main" xmlns="" id="{00000000-0008-0000-0000-00001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208839" y="2178672"/>
          <a:ext cx="1646716" cy="657318"/>
        </a:xfrm>
        <a:prstGeom prst="rect">
          <a:avLst/>
        </a:prstGeom>
      </xdr:spPr>
    </xdr:pic>
    <xdr:clientData/>
  </xdr:twoCellAnchor>
  <xdr:twoCellAnchor editAs="oneCell">
    <xdr:from>
      <xdr:col>10</xdr:col>
      <xdr:colOff>236051</xdr:colOff>
      <xdr:row>20</xdr:row>
      <xdr:rowOff>242410</xdr:rowOff>
    </xdr:from>
    <xdr:to>
      <xdr:col>12</xdr:col>
      <xdr:colOff>515074</xdr:colOff>
      <xdr:row>23</xdr:row>
      <xdr:rowOff>57132</xdr:rowOff>
    </xdr:to>
    <xdr:pic>
      <xdr:nvPicPr>
        <xdr:cNvPr id="56" name="図 55">
          <a:extLst>
            <a:ext uri="{FF2B5EF4-FFF2-40B4-BE49-F238E27FC236}">
              <a16:creationId xmlns:a16="http://schemas.microsoft.com/office/drawing/2014/main" xmlns="" id="{00000000-0008-0000-0000-00002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208839" y="5603275"/>
          <a:ext cx="1646716" cy="657319"/>
        </a:xfrm>
        <a:prstGeom prst="rect">
          <a:avLst/>
        </a:prstGeom>
      </xdr:spPr>
    </xdr:pic>
    <xdr:clientData/>
  </xdr:twoCellAnchor>
  <xdr:twoCellAnchor editAs="oneCell">
    <xdr:from>
      <xdr:col>10</xdr:col>
      <xdr:colOff>211628</xdr:colOff>
      <xdr:row>2</xdr:row>
      <xdr:rowOff>242410</xdr:rowOff>
    </xdr:from>
    <xdr:to>
      <xdr:col>12</xdr:col>
      <xdr:colOff>490651</xdr:colOff>
      <xdr:row>5</xdr:row>
      <xdr:rowOff>66657</xdr:rowOff>
    </xdr:to>
    <xdr:pic>
      <xdr:nvPicPr>
        <xdr:cNvPr id="57" name="図 56">
          <a:extLst>
            <a:ext uri="{FF2B5EF4-FFF2-40B4-BE49-F238E27FC236}">
              <a16:creationId xmlns:a16="http://schemas.microsoft.com/office/drawing/2014/main" xmlns="" id="{00000000-0008-0000-00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184416" y="474429"/>
          <a:ext cx="1646716" cy="666843"/>
        </a:xfrm>
        <a:prstGeom prst="rect">
          <a:avLst/>
        </a:prstGeom>
      </xdr:spPr>
    </xdr:pic>
    <xdr:clientData/>
  </xdr:twoCellAnchor>
  <xdr:oneCellAnchor>
    <xdr:from>
      <xdr:col>10</xdr:col>
      <xdr:colOff>1049167</xdr:colOff>
      <xdr:row>23</xdr:row>
      <xdr:rowOff>104775</xdr:rowOff>
    </xdr:from>
    <xdr:ext cx="463064" cy="360000"/>
    <xdr:pic>
      <xdr:nvPicPr>
        <xdr:cNvPr id="58" name="図 57">
          <a:extLst>
            <a:ext uri="{FF2B5EF4-FFF2-40B4-BE49-F238E27FC236}">
              <a16:creationId xmlns:a16="http://schemas.microsoft.com/office/drawing/2014/main" xmlns="" id="{00000000-0008-0000-0000-00005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421267" y="6400800"/>
          <a:ext cx="463064" cy="360000"/>
        </a:xfrm>
        <a:prstGeom prst="rect">
          <a:avLst/>
        </a:prstGeom>
      </xdr:spPr>
    </xdr:pic>
    <xdr:clientData/>
  </xdr:oneCellAnchor>
  <xdr:twoCellAnchor editAs="oneCell">
    <xdr:from>
      <xdr:col>10</xdr:col>
      <xdr:colOff>561546</xdr:colOff>
      <xdr:row>25</xdr:row>
      <xdr:rowOff>266700</xdr:rowOff>
    </xdr:from>
    <xdr:to>
      <xdr:col>11</xdr:col>
      <xdr:colOff>303347</xdr:colOff>
      <xdr:row>26</xdr:row>
      <xdr:rowOff>268950</xdr:rowOff>
    </xdr:to>
    <xdr:pic>
      <xdr:nvPicPr>
        <xdr:cNvPr id="59" name="図 58">
          <a:extLst>
            <a:ext uri="{FF2B5EF4-FFF2-40B4-BE49-F238E27FC236}">
              <a16:creationId xmlns:a16="http://schemas.microsoft.com/office/drawing/2014/main" xmlns="" id="{00000000-0008-0000-0000-00006D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933646" y="7134225"/>
          <a:ext cx="370451" cy="288000"/>
        </a:xfrm>
        <a:prstGeom prst="rect">
          <a:avLst/>
        </a:prstGeom>
      </xdr:spPr>
    </xdr:pic>
    <xdr:clientData/>
  </xdr:twoCellAnchor>
  <xdr:twoCellAnchor editAs="oneCell">
    <xdr:from>
      <xdr:col>10</xdr:col>
      <xdr:colOff>713946</xdr:colOff>
      <xdr:row>25</xdr:row>
      <xdr:rowOff>0</xdr:rowOff>
    </xdr:from>
    <xdr:to>
      <xdr:col>11</xdr:col>
      <xdr:colOff>370022</xdr:colOff>
      <xdr:row>26</xdr:row>
      <xdr:rowOff>2250</xdr:rowOff>
    </xdr:to>
    <xdr:pic>
      <xdr:nvPicPr>
        <xdr:cNvPr id="60" name="図 59">
          <a:extLst>
            <a:ext uri="{FF2B5EF4-FFF2-40B4-BE49-F238E27FC236}">
              <a16:creationId xmlns:a16="http://schemas.microsoft.com/office/drawing/2014/main" xmlns="" id="{00000000-0008-0000-0000-00006A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6086046" y="6867525"/>
          <a:ext cx="370451" cy="288000"/>
        </a:xfrm>
        <a:prstGeom prst="rect">
          <a:avLst/>
        </a:prstGeom>
      </xdr:spPr>
    </xdr:pic>
    <xdr:clientData/>
  </xdr:twoCellAnchor>
  <xdr:oneCellAnchor>
    <xdr:from>
      <xdr:col>10</xdr:col>
      <xdr:colOff>1096792</xdr:colOff>
      <xdr:row>21</xdr:row>
      <xdr:rowOff>104775</xdr:rowOff>
    </xdr:from>
    <xdr:ext cx="463064" cy="360000"/>
    <xdr:pic>
      <xdr:nvPicPr>
        <xdr:cNvPr id="61" name="図 60">
          <a:extLst>
            <a:ext uri="{FF2B5EF4-FFF2-40B4-BE49-F238E27FC236}">
              <a16:creationId xmlns:a16="http://schemas.microsoft.com/office/drawing/2014/main" xmlns="" id="{00000000-0008-0000-0000-00005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468892" y="5829300"/>
          <a:ext cx="463064" cy="360000"/>
        </a:xfrm>
        <a:prstGeom prst="rect">
          <a:avLst/>
        </a:prstGeom>
      </xdr:spPr>
    </xdr:pic>
    <xdr:clientData/>
  </xdr:oneCellAnchor>
  <xdr:oneCellAnchor>
    <xdr:from>
      <xdr:col>10</xdr:col>
      <xdr:colOff>1211092</xdr:colOff>
      <xdr:row>19</xdr:row>
      <xdr:rowOff>104775</xdr:rowOff>
    </xdr:from>
    <xdr:ext cx="463064" cy="360000"/>
    <xdr:pic>
      <xdr:nvPicPr>
        <xdr:cNvPr id="62" name="図 61">
          <a:extLst>
            <a:ext uri="{FF2B5EF4-FFF2-40B4-BE49-F238E27FC236}">
              <a16:creationId xmlns:a16="http://schemas.microsoft.com/office/drawing/2014/main" xmlns="" id="{00000000-0008-0000-0000-00005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583192" y="5257800"/>
          <a:ext cx="463064" cy="360000"/>
        </a:xfrm>
        <a:prstGeom prst="rect">
          <a:avLst/>
        </a:prstGeom>
      </xdr:spPr>
    </xdr:pic>
    <xdr:clientData/>
  </xdr:oneCellAnchor>
  <xdr:twoCellAnchor editAs="oneCell">
    <xdr:from>
      <xdr:col>10</xdr:col>
      <xdr:colOff>504396</xdr:colOff>
      <xdr:row>18</xdr:row>
      <xdr:rowOff>0</xdr:rowOff>
    </xdr:from>
    <xdr:to>
      <xdr:col>11</xdr:col>
      <xdr:colOff>246197</xdr:colOff>
      <xdr:row>19</xdr:row>
      <xdr:rowOff>2250</xdr:rowOff>
    </xdr:to>
    <xdr:pic>
      <xdr:nvPicPr>
        <xdr:cNvPr id="63" name="図 62">
          <a:extLst>
            <a:ext uri="{FF2B5EF4-FFF2-40B4-BE49-F238E27FC236}">
              <a16:creationId xmlns:a16="http://schemas.microsoft.com/office/drawing/2014/main" xmlns="" id="{00000000-0008-0000-0000-000068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876496" y="4867275"/>
          <a:ext cx="370451" cy="288000"/>
        </a:xfrm>
        <a:prstGeom prst="rect">
          <a:avLst/>
        </a:prstGeom>
      </xdr:spPr>
    </xdr:pic>
    <xdr:clientData/>
  </xdr:twoCellAnchor>
  <xdr:twoCellAnchor editAs="oneCell">
    <xdr:from>
      <xdr:col>10</xdr:col>
      <xdr:colOff>552021</xdr:colOff>
      <xdr:row>17</xdr:row>
      <xdr:rowOff>0</xdr:rowOff>
    </xdr:from>
    <xdr:to>
      <xdr:col>11</xdr:col>
      <xdr:colOff>293822</xdr:colOff>
      <xdr:row>18</xdr:row>
      <xdr:rowOff>2250</xdr:rowOff>
    </xdr:to>
    <xdr:pic>
      <xdr:nvPicPr>
        <xdr:cNvPr id="64" name="図 63">
          <a:extLst>
            <a:ext uri="{FF2B5EF4-FFF2-40B4-BE49-F238E27FC236}">
              <a16:creationId xmlns:a16="http://schemas.microsoft.com/office/drawing/2014/main" xmlns="" id="{00000000-0008-0000-0000-000066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924121" y="4581525"/>
          <a:ext cx="370451" cy="288000"/>
        </a:xfrm>
        <a:prstGeom prst="rect">
          <a:avLst/>
        </a:prstGeom>
      </xdr:spPr>
    </xdr:pic>
    <xdr:clientData/>
  </xdr:twoCellAnchor>
  <xdr:oneCellAnchor>
    <xdr:from>
      <xdr:col>10</xdr:col>
      <xdr:colOff>1125367</xdr:colOff>
      <xdr:row>15</xdr:row>
      <xdr:rowOff>104775</xdr:rowOff>
    </xdr:from>
    <xdr:ext cx="463064" cy="360000"/>
    <xdr:pic>
      <xdr:nvPicPr>
        <xdr:cNvPr id="65" name="図 64">
          <a:extLst>
            <a:ext uri="{FF2B5EF4-FFF2-40B4-BE49-F238E27FC236}">
              <a16:creationId xmlns:a16="http://schemas.microsoft.com/office/drawing/2014/main" xmlns="" id="{00000000-0008-0000-0000-00005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497467" y="4114800"/>
          <a:ext cx="463064" cy="360000"/>
        </a:xfrm>
        <a:prstGeom prst="rect">
          <a:avLst/>
        </a:prstGeom>
      </xdr:spPr>
    </xdr:pic>
    <xdr:clientData/>
  </xdr:oneCellAnchor>
  <xdr:twoCellAnchor editAs="oneCell">
    <xdr:from>
      <xdr:col>10</xdr:col>
      <xdr:colOff>437721</xdr:colOff>
      <xdr:row>13</xdr:row>
      <xdr:rowOff>342900</xdr:rowOff>
    </xdr:from>
    <xdr:to>
      <xdr:col>11</xdr:col>
      <xdr:colOff>179522</xdr:colOff>
      <xdr:row>15</xdr:row>
      <xdr:rowOff>3308</xdr:rowOff>
    </xdr:to>
    <xdr:pic>
      <xdr:nvPicPr>
        <xdr:cNvPr id="66" name="図 65">
          <a:extLst>
            <a:ext uri="{FF2B5EF4-FFF2-40B4-BE49-F238E27FC236}">
              <a16:creationId xmlns:a16="http://schemas.microsoft.com/office/drawing/2014/main" xmlns="" id="{00000000-0008-0000-0000-000064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809821" y="3714750"/>
          <a:ext cx="370451" cy="298583"/>
        </a:xfrm>
        <a:prstGeom prst="rect">
          <a:avLst/>
        </a:prstGeom>
      </xdr:spPr>
    </xdr:pic>
    <xdr:clientData/>
  </xdr:twoCellAnchor>
  <xdr:twoCellAnchor editAs="oneCell">
    <xdr:from>
      <xdr:col>10</xdr:col>
      <xdr:colOff>437721</xdr:colOff>
      <xdr:row>13</xdr:row>
      <xdr:rowOff>38100</xdr:rowOff>
    </xdr:from>
    <xdr:to>
      <xdr:col>11</xdr:col>
      <xdr:colOff>179522</xdr:colOff>
      <xdr:row>13</xdr:row>
      <xdr:rowOff>326100</xdr:rowOff>
    </xdr:to>
    <xdr:pic>
      <xdr:nvPicPr>
        <xdr:cNvPr id="67" name="図 66">
          <a:extLst>
            <a:ext uri="{FF2B5EF4-FFF2-40B4-BE49-F238E27FC236}">
              <a16:creationId xmlns:a16="http://schemas.microsoft.com/office/drawing/2014/main" xmlns="" id="{00000000-0008-0000-0000-000040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809821" y="3409950"/>
          <a:ext cx="370451" cy="288000"/>
        </a:xfrm>
        <a:prstGeom prst="rect">
          <a:avLst/>
        </a:prstGeom>
      </xdr:spPr>
    </xdr:pic>
    <xdr:clientData/>
  </xdr:twoCellAnchor>
  <xdr:twoCellAnchor editAs="oneCell">
    <xdr:from>
      <xdr:col>10</xdr:col>
      <xdr:colOff>656796</xdr:colOff>
      <xdr:row>12</xdr:row>
      <xdr:rowOff>0</xdr:rowOff>
    </xdr:from>
    <xdr:to>
      <xdr:col>11</xdr:col>
      <xdr:colOff>370022</xdr:colOff>
      <xdr:row>13</xdr:row>
      <xdr:rowOff>2250</xdr:rowOff>
    </xdr:to>
    <xdr:pic>
      <xdr:nvPicPr>
        <xdr:cNvPr id="68" name="図 67">
          <a:extLst>
            <a:ext uri="{FF2B5EF4-FFF2-40B4-BE49-F238E27FC236}">
              <a16:creationId xmlns:a16="http://schemas.microsoft.com/office/drawing/2014/main" xmlns="" id="{00000000-0008-0000-0000-000034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6028896" y="3086100"/>
          <a:ext cx="370451" cy="288000"/>
        </a:xfrm>
        <a:prstGeom prst="rect">
          <a:avLst/>
        </a:prstGeom>
      </xdr:spPr>
    </xdr:pic>
    <xdr:clientData/>
  </xdr:twoCellAnchor>
  <xdr:twoCellAnchor editAs="oneCell">
    <xdr:from>
      <xdr:col>10</xdr:col>
      <xdr:colOff>761571</xdr:colOff>
      <xdr:row>11</xdr:row>
      <xdr:rowOff>0</xdr:rowOff>
    </xdr:from>
    <xdr:to>
      <xdr:col>11</xdr:col>
      <xdr:colOff>370022</xdr:colOff>
      <xdr:row>12</xdr:row>
      <xdr:rowOff>2250</xdr:rowOff>
    </xdr:to>
    <xdr:pic>
      <xdr:nvPicPr>
        <xdr:cNvPr id="69" name="図 68">
          <a:extLst>
            <a:ext uri="{FF2B5EF4-FFF2-40B4-BE49-F238E27FC236}">
              <a16:creationId xmlns:a16="http://schemas.microsoft.com/office/drawing/2014/main" xmlns="" id="{00000000-0008-0000-0000-000032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6133671" y="2800350"/>
          <a:ext cx="370451" cy="288000"/>
        </a:xfrm>
        <a:prstGeom prst="rect">
          <a:avLst/>
        </a:prstGeom>
      </xdr:spPr>
    </xdr:pic>
    <xdr:clientData/>
  </xdr:twoCellAnchor>
  <xdr:oneCellAnchor>
    <xdr:from>
      <xdr:col>10</xdr:col>
      <xdr:colOff>868192</xdr:colOff>
      <xdr:row>9</xdr:row>
      <xdr:rowOff>104775</xdr:rowOff>
    </xdr:from>
    <xdr:ext cx="463064" cy="360000"/>
    <xdr:pic>
      <xdr:nvPicPr>
        <xdr:cNvPr id="70" name="図 69">
          <a:extLst>
            <a:ext uri="{FF2B5EF4-FFF2-40B4-BE49-F238E27FC236}">
              <a16:creationId xmlns:a16="http://schemas.microsoft.com/office/drawing/2014/main" xmlns="" id="{00000000-0008-0000-0000-00004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240292" y="2333625"/>
          <a:ext cx="463064" cy="360000"/>
        </a:xfrm>
        <a:prstGeom prst="rect">
          <a:avLst/>
        </a:prstGeom>
      </xdr:spPr>
    </xdr:pic>
    <xdr:clientData/>
  </xdr:oneCellAnchor>
  <xdr:oneCellAnchor>
    <xdr:from>
      <xdr:col>10</xdr:col>
      <xdr:colOff>963442</xdr:colOff>
      <xdr:row>7</xdr:row>
      <xdr:rowOff>104775</xdr:rowOff>
    </xdr:from>
    <xdr:ext cx="463064" cy="360000"/>
    <xdr:pic>
      <xdr:nvPicPr>
        <xdr:cNvPr id="71" name="図 70">
          <a:extLst>
            <a:ext uri="{FF2B5EF4-FFF2-40B4-BE49-F238E27FC236}">
              <a16:creationId xmlns:a16="http://schemas.microsoft.com/office/drawing/2014/main" xmlns="" id="{00000000-0008-0000-0000-00004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335542" y="1762125"/>
          <a:ext cx="463064" cy="360000"/>
        </a:xfrm>
        <a:prstGeom prst="rect">
          <a:avLst/>
        </a:prstGeom>
      </xdr:spPr>
    </xdr:pic>
    <xdr:clientData/>
  </xdr:oneCellAnchor>
  <xdr:oneCellAnchor>
    <xdr:from>
      <xdr:col>10</xdr:col>
      <xdr:colOff>1039642</xdr:colOff>
      <xdr:row>5</xdr:row>
      <xdr:rowOff>104775</xdr:rowOff>
    </xdr:from>
    <xdr:ext cx="463064" cy="360000"/>
    <xdr:pic>
      <xdr:nvPicPr>
        <xdr:cNvPr id="72" name="図 71">
          <a:extLst>
            <a:ext uri="{FF2B5EF4-FFF2-40B4-BE49-F238E27FC236}">
              <a16:creationId xmlns:a16="http://schemas.microsoft.com/office/drawing/2014/main" xmlns="" id="{00000000-0008-0000-0000-00004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411742" y="1190625"/>
          <a:ext cx="463064" cy="360000"/>
        </a:xfrm>
        <a:prstGeom prst="rect">
          <a:avLst/>
        </a:prstGeom>
      </xdr:spPr>
    </xdr:pic>
    <xdr:clientData/>
  </xdr:oneCellAnchor>
  <xdr:twoCellAnchor editAs="oneCell">
    <xdr:from>
      <xdr:col>10</xdr:col>
      <xdr:colOff>1192042</xdr:colOff>
      <xdr:row>3</xdr:row>
      <xdr:rowOff>104775</xdr:rowOff>
    </xdr:from>
    <xdr:to>
      <xdr:col>11</xdr:col>
      <xdr:colOff>464481</xdr:colOff>
      <xdr:row>4</xdr:row>
      <xdr:rowOff>179025</xdr:rowOff>
    </xdr:to>
    <xdr:pic>
      <xdr:nvPicPr>
        <xdr:cNvPr id="73" name="図 72">
          <a:extLst>
            <a:ext uri="{FF2B5EF4-FFF2-40B4-BE49-F238E27FC236}">
              <a16:creationId xmlns:a16="http://schemas.microsoft.com/office/drawing/2014/main" xmlns="" id="{00000000-0008-0000-0000-00000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564142" y="619125"/>
          <a:ext cx="463064" cy="360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tabSelected="1" view="pageBreakPreview" topLeftCell="A31" zoomScaleNormal="100" zoomScaleSheetLayoutView="100" zoomScalePageLayoutView="64" workbookViewId="0">
      <selection activeCell="A52" sqref="A52:M52"/>
    </sheetView>
  </sheetViews>
  <sheetFormatPr defaultColWidth="9" defaultRowHeight="13.5" x14ac:dyDescent="0.15"/>
  <cols>
    <col min="1" max="1" width="5" style="2" customWidth="1"/>
    <col min="2" max="2" width="15.375" style="1" customWidth="1"/>
    <col min="3" max="3" width="12.125" style="1" customWidth="1"/>
    <col min="4" max="4" width="9.125" style="1" customWidth="1"/>
    <col min="5" max="5" width="7.625" style="1" customWidth="1"/>
    <col min="6" max="6" width="10.125" style="1" customWidth="1"/>
    <col min="7" max="7" width="5" style="1" customWidth="1"/>
    <col min="8" max="8" width="6.125" style="1" customWidth="1"/>
    <col min="9" max="9" width="12" customWidth="1"/>
    <col min="10" max="10" width="9" style="9"/>
    <col min="14" max="14" width="5.625" customWidth="1"/>
  </cols>
  <sheetData>
    <row r="1" spans="1:14" ht="17.100000000000001" customHeight="1" thickBot="1" x14ac:dyDescent="0.2">
      <c r="A1" s="133" t="s">
        <v>38</v>
      </c>
      <c r="B1" s="134"/>
      <c r="C1" s="36" t="s">
        <v>0</v>
      </c>
      <c r="D1" s="8" t="s">
        <v>24</v>
      </c>
      <c r="E1" s="8" t="s">
        <v>40</v>
      </c>
      <c r="F1" s="8" t="s">
        <v>52</v>
      </c>
      <c r="G1" s="105" t="s">
        <v>37</v>
      </c>
      <c r="H1" s="88"/>
      <c r="I1" s="39" t="s">
        <v>49</v>
      </c>
      <c r="J1" s="65"/>
      <c r="K1" s="87" t="s">
        <v>63</v>
      </c>
      <c r="L1" s="88"/>
      <c r="M1" s="88"/>
      <c r="N1" s="89"/>
    </row>
    <row r="2" spans="1:14" ht="2.25" customHeight="1" thickBot="1" x14ac:dyDescent="0.2">
      <c r="A2" s="54"/>
      <c r="B2" s="55"/>
      <c r="C2" s="35"/>
      <c r="D2" s="35"/>
      <c r="E2" s="35"/>
      <c r="F2" s="35"/>
      <c r="G2" s="106"/>
      <c r="H2" s="107"/>
      <c r="I2" s="7"/>
      <c r="J2" s="62"/>
      <c r="K2" s="63"/>
      <c r="L2" s="64"/>
      <c r="M2" s="64"/>
      <c r="N2" s="53"/>
    </row>
    <row r="3" spans="1:14" ht="22.35" customHeight="1" thickBot="1" x14ac:dyDescent="0.2">
      <c r="A3" s="119" t="s">
        <v>43</v>
      </c>
      <c r="B3" s="120"/>
      <c r="C3" s="56" t="s">
        <v>44</v>
      </c>
      <c r="D3" s="56" t="s">
        <v>25</v>
      </c>
      <c r="E3" s="57" t="s">
        <v>3</v>
      </c>
      <c r="F3" s="58">
        <v>1200</v>
      </c>
      <c r="G3" s="59">
        <v>10</v>
      </c>
      <c r="H3" s="79" t="s">
        <v>56</v>
      </c>
      <c r="I3" s="156" t="s">
        <v>45</v>
      </c>
      <c r="J3" s="157"/>
      <c r="K3" s="50"/>
      <c r="L3" s="46"/>
      <c r="M3" s="60"/>
      <c r="N3" s="61"/>
    </row>
    <row r="4" spans="1:14" ht="22.5" customHeight="1" thickTop="1" x14ac:dyDescent="0.15">
      <c r="A4" s="138" t="s">
        <v>1</v>
      </c>
      <c r="B4" s="139"/>
      <c r="C4" s="135" t="s">
        <v>2</v>
      </c>
      <c r="D4" s="135" t="s">
        <v>23</v>
      </c>
      <c r="E4" s="33" t="s">
        <v>3</v>
      </c>
      <c r="F4" s="31">
        <v>2916</v>
      </c>
      <c r="G4" s="19"/>
      <c r="H4" s="80" t="s">
        <v>51</v>
      </c>
      <c r="I4" s="16">
        <f>F4*G4</f>
        <v>0</v>
      </c>
      <c r="J4" s="10" t="s">
        <v>58</v>
      </c>
      <c r="K4" s="90" t="s">
        <v>79</v>
      </c>
      <c r="L4" s="91"/>
      <c r="M4" s="91"/>
      <c r="N4" s="92"/>
    </row>
    <row r="5" spans="1:14" ht="22.5" customHeight="1" x14ac:dyDescent="0.15">
      <c r="A5" s="140"/>
      <c r="B5" s="141"/>
      <c r="C5" s="136"/>
      <c r="D5" s="136"/>
      <c r="E5" s="4" t="s">
        <v>4</v>
      </c>
      <c r="F5" s="18">
        <v>1188</v>
      </c>
      <c r="G5" s="20"/>
      <c r="H5" s="81" t="s">
        <v>50</v>
      </c>
      <c r="I5" s="16">
        <f>F5*G5</f>
        <v>0</v>
      </c>
      <c r="J5" s="10" t="s">
        <v>57</v>
      </c>
      <c r="K5" s="93"/>
      <c r="L5" s="94"/>
      <c r="M5" s="94"/>
      <c r="N5" s="95"/>
    </row>
    <row r="6" spans="1:14" ht="22.5" customHeight="1" x14ac:dyDescent="0.15">
      <c r="A6" s="142" t="s">
        <v>5</v>
      </c>
      <c r="B6" s="143"/>
      <c r="C6" s="131" t="s">
        <v>2</v>
      </c>
      <c r="D6" s="131" t="s">
        <v>23</v>
      </c>
      <c r="E6" s="5" t="s">
        <v>3</v>
      </c>
      <c r="F6" s="26">
        <v>2484</v>
      </c>
      <c r="G6" s="20"/>
      <c r="H6" s="81" t="s">
        <v>50</v>
      </c>
      <c r="I6" s="16">
        <f>F6*G6</f>
        <v>0</v>
      </c>
      <c r="J6" s="13" t="s">
        <v>57</v>
      </c>
      <c r="K6" s="96" t="s">
        <v>80</v>
      </c>
      <c r="L6" s="97"/>
      <c r="M6" s="97"/>
      <c r="N6" s="98"/>
    </row>
    <row r="7" spans="1:14" ht="22.5" customHeight="1" thickBot="1" x14ac:dyDescent="0.2">
      <c r="A7" s="144"/>
      <c r="B7" s="145"/>
      <c r="C7" s="137"/>
      <c r="D7" s="137"/>
      <c r="E7" s="6" t="s">
        <v>4</v>
      </c>
      <c r="F7" s="27">
        <v>972</v>
      </c>
      <c r="G7" s="21"/>
      <c r="H7" s="82" t="s">
        <v>50</v>
      </c>
      <c r="I7" s="17">
        <f>F7*G7</f>
        <v>0</v>
      </c>
      <c r="J7" s="11" t="s">
        <v>57</v>
      </c>
      <c r="K7" s="99"/>
      <c r="L7" s="100"/>
      <c r="M7" s="100"/>
      <c r="N7" s="101"/>
    </row>
    <row r="8" spans="1:14" ht="22.5" customHeight="1" thickTop="1" x14ac:dyDescent="0.15">
      <c r="A8" s="158" t="s">
        <v>8</v>
      </c>
      <c r="B8" s="159"/>
      <c r="C8" s="129" t="s">
        <v>6</v>
      </c>
      <c r="D8" s="129" t="s">
        <v>25</v>
      </c>
      <c r="E8" s="32" t="s">
        <v>3</v>
      </c>
      <c r="F8" s="28">
        <v>1620</v>
      </c>
      <c r="G8" s="22"/>
      <c r="H8" s="83" t="s">
        <v>50</v>
      </c>
      <c r="I8" s="25">
        <f t="shared" ref="I8:I30" si="0">F8*G8</f>
        <v>0</v>
      </c>
      <c r="J8" s="13" t="s">
        <v>57</v>
      </c>
      <c r="K8" s="90" t="s">
        <v>79</v>
      </c>
      <c r="L8" s="91"/>
      <c r="M8" s="91"/>
      <c r="N8" s="92"/>
    </row>
    <row r="9" spans="1:14" ht="22.5" customHeight="1" x14ac:dyDescent="0.15">
      <c r="A9" s="160"/>
      <c r="B9" s="161"/>
      <c r="C9" s="130"/>
      <c r="D9" s="130"/>
      <c r="E9" s="5" t="s">
        <v>4</v>
      </c>
      <c r="F9" s="26">
        <v>702</v>
      </c>
      <c r="G9" s="20"/>
      <c r="H9" s="81" t="s">
        <v>50</v>
      </c>
      <c r="I9" s="16">
        <f t="shared" si="0"/>
        <v>0</v>
      </c>
      <c r="J9" s="10" t="s">
        <v>57</v>
      </c>
      <c r="K9" s="93"/>
      <c r="L9" s="94"/>
      <c r="M9" s="94"/>
      <c r="N9" s="95"/>
    </row>
    <row r="10" spans="1:14" ht="22.5" customHeight="1" x14ac:dyDescent="0.15">
      <c r="A10" s="142" t="s">
        <v>7</v>
      </c>
      <c r="B10" s="143"/>
      <c r="C10" s="131" t="s">
        <v>9</v>
      </c>
      <c r="D10" s="131" t="s">
        <v>25</v>
      </c>
      <c r="E10" s="5" t="s">
        <v>3</v>
      </c>
      <c r="F10" s="26">
        <v>1296</v>
      </c>
      <c r="G10" s="20"/>
      <c r="H10" s="81" t="s">
        <v>50</v>
      </c>
      <c r="I10" s="16">
        <f t="shared" si="0"/>
        <v>0</v>
      </c>
      <c r="J10" s="10" t="s">
        <v>57</v>
      </c>
      <c r="K10" s="90" t="s">
        <v>81</v>
      </c>
      <c r="L10" s="91"/>
      <c r="M10" s="91"/>
      <c r="N10" s="92"/>
    </row>
    <row r="11" spans="1:14" ht="22.5" customHeight="1" x14ac:dyDescent="0.15">
      <c r="A11" s="160"/>
      <c r="B11" s="161"/>
      <c r="C11" s="130"/>
      <c r="D11" s="130"/>
      <c r="E11" s="5" t="s">
        <v>4</v>
      </c>
      <c r="F11" s="26">
        <v>540</v>
      </c>
      <c r="G11" s="20"/>
      <c r="H11" s="81" t="s">
        <v>50</v>
      </c>
      <c r="I11" s="16">
        <f t="shared" si="0"/>
        <v>0</v>
      </c>
      <c r="J11" s="10" t="s">
        <v>57</v>
      </c>
      <c r="K11" s="93"/>
      <c r="L11" s="94"/>
      <c r="M11" s="94"/>
      <c r="N11" s="95"/>
    </row>
    <row r="12" spans="1:14" ht="22.5" customHeight="1" x14ac:dyDescent="0.15">
      <c r="A12" s="111" t="s">
        <v>10</v>
      </c>
      <c r="B12" s="112"/>
      <c r="C12" s="5" t="s">
        <v>11</v>
      </c>
      <c r="D12" s="5" t="s">
        <v>25</v>
      </c>
      <c r="E12" s="5" t="s">
        <v>3</v>
      </c>
      <c r="F12" s="26">
        <v>1080</v>
      </c>
      <c r="G12" s="20"/>
      <c r="H12" s="81" t="s">
        <v>50</v>
      </c>
      <c r="I12" s="16">
        <f t="shared" si="0"/>
        <v>0</v>
      </c>
      <c r="J12" s="13" t="s">
        <v>57</v>
      </c>
      <c r="K12" s="72" t="s">
        <v>82</v>
      </c>
      <c r="L12" s="73"/>
      <c r="M12" s="73"/>
      <c r="N12" s="74"/>
    </row>
    <row r="13" spans="1:14" ht="22.5" customHeight="1" x14ac:dyDescent="0.15">
      <c r="A13" s="111" t="s">
        <v>12</v>
      </c>
      <c r="B13" s="112"/>
      <c r="C13" s="5" t="s">
        <v>30</v>
      </c>
      <c r="D13" s="5" t="s">
        <v>25</v>
      </c>
      <c r="E13" s="5" t="s">
        <v>3</v>
      </c>
      <c r="F13" s="26">
        <v>864</v>
      </c>
      <c r="G13" s="20"/>
      <c r="H13" s="81" t="s">
        <v>50</v>
      </c>
      <c r="I13" s="16">
        <f t="shared" si="0"/>
        <v>0</v>
      </c>
      <c r="J13" s="10" t="s">
        <v>57</v>
      </c>
      <c r="K13" s="72" t="s">
        <v>82</v>
      </c>
      <c r="L13" s="73"/>
      <c r="M13" s="73"/>
      <c r="N13" s="40"/>
    </row>
    <row r="14" spans="1:14" ht="28.35" customHeight="1" x14ac:dyDescent="0.15">
      <c r="A14" s="165" t="s">
        <v>14</v>
      </c>
      <c r="B14" s="166"/>
      <c r="C14" s="5" t="s">
        <v>2</v>
      </c>
      <c r="D14" s="5" t="s">
        <v>25</v>
      </c>
      <c r="E14" s="5" t="s">
        <v>3</v>
      </c>
      <c r="F14" s="26">
        <v>756</v>
      </c>
      <c r="G14" s="20"/>
      <c r="H14" s="81" t="s">
        <v>50</v>
      </c>
      <c r="I14" s="16">
        <f t="shared" si="0"/>
        <v>0</v>
      </c>
      <c r="J14" s="10" t="s">
        <v>57</v>
      </c>
      <c r="K14" s="75" t="s">
        <v>83</v>
      </c>
      <c r="L14" s="76"/>
      <c r="M14" s="76"/>
      <c r="N14" s="52"/>
    </row>
    <row r="15" spans="1:14" ht="22.5" customHeight="1" thickBot="1" x14ac:dyDescent="0.2">
      <c r="A15" s="153" t="s">
        <v>13</v>
      </c>
      <c r="B15" s="155"/>
      <c r="C15" s="6" t="s">
        <v>31</v>
      </c>
      <c r="D15" s="6" t="s">
        <v>25</v>
      </c>
      <c r="E15" s="6" t="s">
        <v>3</v>
      </c>
      <c r="F15" s="27">
        <v>648</v>
      </c>
      <c r="G15" s="23"/>
      <c r="H15" s="82" t="s">
        <v>50</v>
      </c>
      <c r="I15" s="17">
        <f t="shared" si="0"/>
        <v>0</v>
      </c>
      <c r="J15" s="14" t="s">
        <v>57</v>
      </c>
      <c r="K15" s="77" t="s">
        <v>82</v>
      </c>
      <c r="L15" s="45"/>
      <c r="M15" s="45"/>
      <c r="N15" s="51"/>
    </row>
    <row r="16" spans="1:14" ht="22.5" customHeight="1" thickTop="1" x14ac:dyDescent="0.15">
      <c r="A16" s="158" t="s">
        <v>16</v>
      </c>
      <c r="B16" s="159"/>
      <c r="C16" s="129" t="s">
        <v>17</v>
      </c>
      <c r="D16" s="129" t="s">
        <v>23</v>
      </c>
      <c r="E16" s="32" t="s">
        <v>3</v>
      </c>
      <c r="F16" s="28">
        <v>2916</v>
      </c>
      <c r="G16" s="24"/>
      <c r="H16" s="83" t="s">
        <v>50</v>
      </c>
      <c r="I16" s="38">
        <f t="shared" si="0"/>
        <v>0</v>
      </c>
      <c r="J16" s="12" t="s">
        <v>57</v>
      </c>
      <c r="K16" s="102" t="s">
        <v>79</v>
      </c>
      <c r="L16" s="103"/>
      <c r="M16" s="103"/>
      <c r="N16" s="104"/>
    </row>
    <row r="17" spans="1:14" ht="22.5" customHeight="1" x14ac:dyDescent="0.15">
      <c r="A17" s="160"/>
      <c r="B17" s="161"/>
      <c r="C17" s="130"/>
      <c r="D17" s="130"/>
      <c r="E17" s="5" t="s">
        <v>4</v>
      </c>
      <c r="F17" s="26">
        <v>1188</v>
      </c>
      <c r="G17" s="20"/>
      <c r="H17" s="81" t="s">
        <v>50</v>
      </c>
      <c r="I17" s="16">
        <f t="shared" si="0"/>
        <v>0</v>
      </c>
      <c r="J17" s="10" t="s">
        <v>57</v>
      </c>
      <c r="K17" s="93"/>
      <c r="L17" s="94"/>
      <c r="M17" s="94"/>
      <c r="N17" s="95"/>
    </row>
    <row r="18" spans="1:14" ht="22.5" customHeight="1" x14ac:dyDescent="0.15">
      <c r="A18" s="111" t="s">
        <v>18</v>
      </c>
      <c r="B18" s="112"/>
      <c r="C18" s="5" t="s">
        <v>18</v>
      </c>
      <c r="D18" s="5" t="s">
        <v>25</v>
      </c>
      <c r="E18" s="5" t="s">
        <v>3</v>
      </c>
      <c r="F18" s="26">
        <v>1080</v>
      </c>
      <c r="G18" s="20"/>
      <c r="H18" s="81" t="s">
        <v>50</v>
      </c>
      <c r="I18" s="16">
        <f t="shared" si="0"/>
        <v>0</v>
      </c>
      <c r="J18" s="10" t="s">
        <v>57</v>
      </c>
      <c r="K18" s="66" t="s">
        <v>82</v>
      </c>
      <c r="L18" s="67"/>
      <c r="M18" s="67"/>
      <c r="N18" s="68"/>
    </row>
    <row r="19" spans="1:14" ht="22.5" customHeight="1" x14ac:dyDescent="0.15">
      <c r="A19" s="111" t="s">
        <v>19</v>
      </c>
      <c r="B19" s="112"/>
      <c r="C19" s="5" t="s">
        <v>20</v>
      </c>
      <c r="D19" s="5" t="s">
        <v>25</v>
      </c>
      <c r="E19" s="5" t="s">
        <v>3</v>
      </c>
      <c r="F19" s="26">
        <v>864</v>
      </c>
      <c r="G19" s="20"/>
      <c r="H19" s="81" t="s">
        <v>50</v>
      </c>
      <c r="I19" s="16">
        <f t="shared" si="0"/>
        <v>0</v>
      </c>
      <c r="J19" s="10" t="s">
        <v>57</v>
      </c>
      <c r="K19" s="69" t="s">
        <v>82</v>
      </c>
      <c r="L19" s="70"/>
      <c r="M19" s="70"/>
      <c r="N19" s="71"/>
    </row>
    <row r="20" spans="1:14" ht="22.5" customHeight="1" x14ac:dyDescent="0.15">
      <c r="A20" s="142" t="s">
        <v>21</v>
      </c>
      <c r="B20" s="143"/>
      <c r="C20" s="131" t="s">
        <v>22</v>
      </c>
      <c r="D20" s="162" t="s">
        <v>23</v>
      </c>
      <c r="E20" s="4" t="s">
        <v>3</v>
      </c>
      <c r="F20" s="18">
        <v>2484</v>
      </c>
      <c r="G20" s="20"/>
      <c r="H20" s="81" t="s">
        <v>50</v>
      </c>
      <c r="I20" s="16">
        <f t="shared" si="0"/>
        <v>0</v>
      </c>
      <c r="J20" s="13" t="s">
        <v>57</v>
      </c>
      <c r="K20" s="90" t="s">
        <v>78</v>
      </c>
      <c r="L20" s="91"/>
      <c r="M20" s="91"/>
      <c r="N20" s="92"/>
    </row>
    <row r="21" spans="1:14" ht="22.5" customHeight="1" x14ac:dyDescent="0.15">
      <c r="A21" s="163"/>
      <c r="B21" s="164"/>
      <c r="C21" s="132"/>
      <c r="D21" s="136"/>
      <c r="E21" s="4" t="s">
        <v>4</v>
      </c>
      <c r="F21" s="18">
        <v>972</v>
      </c>
      <c r="G21" s="20"/>
      <c r="H21" s="81" t="s">
        <v>50</v>
      </c>
      <c r="I21" s="16">
        <f t="shared" si="0"/>
        <v>0</v>
      </c>
      <c r="J21" s="10" t="s">
        <v>57</v>
      </c>
      <c r="K21" s="93"/>
      <c r="L21" s="94"/>
      <c r="M21" s="94"/>
      <c r="N21" s="95"/>
    </row>
    <row r="22" spans="1:14" ht="22.5" customHeight="1" x14ac:dyDescent="0.15">
      <c r="A22" s="163"/>
      <c r="B22" s="164"/>
      <c r="C22" s="132"/>
      <c r="D22" s="131" t="s">
        <v>25</v>
      </c>
      <c r="E22" s="5" t="s">
        <v>3</v>
      </c>
      <c r="F22" s="26">
        <v>1620</v>
      </c>
      <c r="G22" s="20"/>
      <c r="H22" s="81" t="s">
        <v>50</v>
      </c>
      <c r="I22" s="16">
        <f t="shared" si="0"/>
        <v>0</v>
      </c>
      <c r="J22" s="10" t="s">
        <v>57</v>
      </c>
      <c r="K22" s="90" t="s">
        <v>81</v>
      </c>
      <c r="L22" s="91"/>
      <c r="M22" s="91"/>
      <c r="N22" s="92"/>
    </row>
    <row r="23" spans="1:14" ht="22.5" customHeight="1" x14ac:dyDescent="0.15">
      <c r="A23" s="160"/>
      <c r="B23" s="161"/>
      <c r="C23" s="130"/>
      <c r="D23" s="130"/>
      <c r="E23" s="5" t="s">
        <v>4</v>
      </c>
      <c r="F23" s="26">
        <v>702</v>
      </c>
      <c r="G23" s="20"/>
      <c r="H23" s="81" t="s">
        <v>50</v>
      </c>
      <c r="I23" s="16">
        <f t="shared" si="0"/>
        <v>0</v>
      </c>
      <c r="J23" s="10" t="s">
        <v>57</v>
      </c>
      <c r="K23" s="93"/>
      <c r="L23" s="94"/>
      <c r="M23" s="94"/>
      <c r="N23" s="95"/>
    </row>
    <row r="24" spans="1:14" ht="22.5" customHeight="1" x14ac:dyDescent="0.15">
      <c r="A24" s="167" t="s">
        <v>26</v>
      </c>
      <c r="B24" s="168"/>
      <c r="C24" s="162" t="s">
        <v>33</v>
      </c>
      <c r="D24" s="162" t="s">
        <v>25</v>
      </c>
      <c r="E24" s="4" t="s">
        <v>3</v>
      </c>
      <c r="F24" s="18">
        <v>1620</v>
      </c>
      <c r="G24" s="20"/>
      <c r="H24" s="81" t="s">
        <v>50</v>
      </c>
      <c r="I24" s="16">
        <f t="shared" si="0"/>
        <v>0</v>
      </c>
      <c r="J24" s="10" t="s">
        <v>57</v>
      </c>
      <c r="K24" s="90" t="s">
        <v>78</v>
      </c>
      <c r="L24" s="91"/>
      <c r="M24" s="91"/>
      <c r="N24" s="92"/>
    </row>
    <row r="25" spans="1:14" ht="22.5" customHeight="1" x14ac:dyDescent="0.15">
      <c r="A25" s="169"/>
      <c r="B25" s="170"/>
      <c r="C25" s="136"/>
      <c r="D25" s="136"/>
      <c r="E25" s="4" t="s">
        <v>4</v>
      </c>
      <c r="F25" s="18">
        <v>702</v>
      </c>
      <c r="G25" s="20"/>
      <c r="H25" s="81" t="s">
        <v>50</v>
      </c>
      <c r="I25" s="16">
        <f t="shared" si="0"/>
        <v>0</v>
      </c>
      <c r="J25" s="10" t="s">
        <v>57</v>
      </c>
      <c r="K25" s="93"/>
      <c r="L25" s="94"/>
      <c r="M25" s="94"/>
      <c r="N25" s="95"/>
    </row>
    <row r="26" spans="1:14" ht="22.5" customHeight="1" x14ac:dyDescent="0.15">
      <c r="A26" s="147" t="s">
        <v>34</v>
      </c>
      <c r="B26" s="148"/>
      <c r="C26" s="4" t="s">
        <v>35</v>
      </c>
      <c r="D26" s="4" t="s">
        <v>36</v>
      </c>
      <c r="E26" s="4" t="s">
        <v>3</v>
      </c>
      <c r="F26" s="18">
        <v>1080</v>
      </c>
      <c r="G26" s="20"/>
      <c r="H26" s="81" t="s">
        <v>50</v>
      </c>
      <c r="I26" s="16">
        <f t="shared" si="0"/>
        <v>0</v>
      </c>
      <c r="J26" s="10" t="s">
        <v>57</v>
      </c>
      <c r="K26" s="66" t="s">
        <v>82</v>
      </c>
      <c r="L26" s="67"/>
      <c r="M26" s="67"/>
      <c r="N26" s="68"/>
    </row>
    <row r="27" spans="1:14" ht="22.35" customHeight="1" thickBot="1" x14ac:dyDescent="0.2">
      <c r="A27" s="149" t="s">
        <v>39</v>
      </c>
      <c r="B27" s="150"/>
      <c r="C27" s="6" t="s">
        <v>15</v>
      </c>
      <c r="D27" s="6" t="s">
        <v>25</v>
      </c>
      <c r="E27" s="6" t="s">
        <v>47</v>
      </c>
      <c r="F27" s="29">
        <v>1080</v>
      </c>
      <c r="G27" s="21"/>
      <c r="H27" s="82" t="s">
        <v>50</v>
      </c>
      <c r="I27" s="16">
        <f t="shared" si="0"/>
        <v>0</v>
      </c>
      <c r="J27" s="10" t="s">
        <v>57</v>
      </c>
      <c r="K27" s="75" t="s">
        <v>82</v>
      </c>
      <c r="L27" s="76"/>
      <c r="M27" s="76"/>
      <c r="N27" s="78"/>
    </row>
    <row r="28" spans="1:14" ht="22.5" customHeight="1" thickTop="1" x14ac:dyDescent="0.15">
      <c r="A28" s="151" t="s">
        <v>32</v>
      </c>
      <c r="B28" s="152"/>
      <c r="C28" s="32"/>
      <c r="D28" s="32"/>
      <c r="E28" s="32" t="s">
        <v>27</v>
      </c>
      <c r="F28" s="28">
        <v>864</v>
      </c>
      <c r="G28" s="22"/>
      <c r="H28" s="83" t="s">
        <v>50</v>
      </c>
      <c r="I28" s="16">
        <f t="shared" si="0"/>
        <v>0</v>
      </c>
      <c r="J28" s="10" t="s">
        <v>57</v>
      </c>
      <c r="K28" s="48"/>
      <c r="L28" s="49"/>
      <c r="M28" s="49"/>
      <c r="N28" s="52"/>
    </row>
    <row r="29" spans="1:14" ht="22.5" customHeight="1" x14ac:dyDescent="0.15">
      <c r="A29" s="111" t="s">
        <v>28</v>
      </c>
      <c r="B29" s="112"/>
      <c r="C29" s="5"/>
      <c r="D29" s="5"/>
      <c r="E29" s="5" t="s">
        <v>3</v>
      </c>
      <c r="F29" s="26">
        <v>864</v>
      </c>
      <c r="G29" s="20"/>
      <c r="H29" s="81" t="s">
        <v>50</v>
      </c>
      <c r="I29" s="16">
        <f t="shared" si="0"/>
        <v>0</v>
      </c>
      <c r="J29" s="10" t="s">
        <v>57</v>
      </c>
      <c r="N29" s="40"/>
    </row>
    <row r="30" spans="1:14" ht="22.5" customHeight="1" x14ac:dyDescent="0.15">
      <c r="A30" s="111" t="s">
        <v>29</v>
      </c>
      <c r="B30" s="112"/>
      <c r="C30" s="34"/>
      <c r="D30" s="34"/>
      <c r="E30" s="3" t="s">
        <v>48</v>
      </c>
      <c r="F30" s="30">
        <v>972</v>
      </c>
      <c r="G30" s="23"/>
      <c r="H30" s="84" t="s">
        <v>50</v>
      </c>
      <c r="I30" s="16">
        <f t="shared" si="0"/>
        <v>0</v>
      </c>
      <c r="J30" s="15" t="s">
        <v>57</v>
      </c>
      <c r="N30" s="40"/>
    </row>
    <row r="31" spans="1:14" ht="22.5" customHeight="1" thickBot="1" x14ac:dyDescent="0.2">
      <c r="A31" s="153" t="s">
        <v>55</v>
      </c>
      <c r="B31" s="154"/>
      <c r="C31" s="154"/>
      <c r="D31" s="154"/>
      <c r="E31" s="154"/>
      <c r="F31" s="154"/>
      <c r="G31" s="154"/>
      <c r="H31" s="155"/>
      <c r="I31" s="17">
        <f>SUM(I4:I30)</f>
        <v>0</v>
      </c>
      <c r="J31" s="11" t="s">
        <v>59</v>
      </c>
      <c r="K31" s="47"/>
      <c r="L31" s="47"/>
      <c r="M31" s="47"/>
      <c r="N31" s="51"/>
    </row>
    <row r="32" spans="1:14" ht="22.5" customHeight="1" thickTop="1" x14ac:dyDescent="0.15">
      <c r="A32" s="121" t="s">
        <v>42</v>
      </c>
      <c r="B32" s="122"/>
      <c r="C32" s="123"/>
      <c r="D32" s="124" t="s">
        <v>41</v>
      </c>
      <c r="E32" s="125"/>
      <c r="F32" s="125"/>
      <c r="G32" s="125"/>
      <c r="H32" s="125"/>
      <c r="I32" s="126"/>
      <c r="N32" s="40"/>
    </row>
    <row r="33" spans="1:14" ht="22.5" customHeight="1" x14ac:dyDescent="0.15">
      <c r="A33" s="113" t="s">
        <v>60</v>
      </c>
      <c r="B33" s="114"/>
      <c r="C33" s="115"/>
      <c r="D33" s="127"/>
      <c r="E33" s="128"/>
      <c r="F33" s="128"/>
      <c r="G33" s="128"/>
      <c r="H33" s="128"/>
      <c r="I33" s="128"/>
      <c r="N33" s="40"/>
    </row>
    <row r="34" spans="1:14" ht="17.100000000000001" customHeight="1" thickBot="1" x14ac:dyDescent="0.2">
      <c r="A34" s="41" t="s">
        <v>61</v>
      </c>
      <c r="B34" s="116"/>
      <c r="C34" s="117"/>
      <c r="D34" s="42" t="s">
        <v>62</v>
      </c>
      <c r="E34" s="118"/>
      <c r="F34" s="118"/>
      <c r="G34" s="118"/>
      <c r="H34" s="118"/>
      <c r="I34" s="118"/>
      <c r="J34" s="118"/>
      <c r="K34" s="43"/>
      <c r="L34" s="43"/>
      <c r="M34" s="43"/>
      <c r="N34" s="44"/>
    </row>
    <row r="35" spans="1:14" ht="11.25" customHeight="1" x14ac:dyDescent="0.15">
      <c r="A35" s="146" t="s">
        <v>46</v>
      </c>
      <c r="B35" s="146"/>
      <c r="C35" s="146"/>
      <c r="D35" s="146"/>
      <c r="E35" s="146"/>
      <c r="F35" s="146"/>
      <c r="G35" s="146"/>
      <c r="H35" s="146"/>
      <c r="I35" s="146"/>
    </row>
    <row r="36" spans="1:14" ht="11.25" customHeight="1" x14ac:dyDescent="0.15">
      <c r="A36" s="109" t="s">
        <v>53</v>
      </c>
      <c r="B36" s="109"/>
      <c r="C36" s="109"/>
      <c r="D36" s="109"/>
      <c r="E36" s="109"/>
      <c r="F36" s="109"/>
      <c r="G36" s="109"/>
      <c r="H36" s="109"/>
      <c r="I36" s="109"/>
    </row>
    <row r="37" spans="1:14" ht="11.25" customHeight="1" x14ac:dyDescent="0.15">
      <c r="A37" s="108" t="s">
        <v>54</v>
      </c>
      <c r="B37" s="108"/>
      <c r="C37" s="108"/>
      <c r="D37" s="108"/>
      <c r="E37" s="108"/>
      <c r="F37" s="108"/>
      <c r="G37" s="108"/>
      <c r="H37" s="108"/>
      <c r="I37" s="108"/>
    </row>
    <row r="38" spans="1:14" ht="11.25" customHeight="1" x14ac:dyDescent="0.15">
      <c r="A38" s="108"/>
      <c r="B38" s="108"/>
      <c r="C38" s="108"/>
      <c r="D38" s="108"/>
      <c r="E38" s="108"/>
      <c r="F38" s="108"/>
      <c r="G38" s="108"/>
      <c r="H38" s="108"/>
      <c r="I38" s="108"/>
    </row>
    <row r="39" spans="1:14" ht="11.25" customHeight="1" x14ac:dyDescent="0.15">
      <c r="A39" s="110"/>
      <c r="B39" s="110"/>
      <c r="C39" s="110"/>
      <c r="D39" s="110"/>
      <c r="E39" s="110"/>
      <c r="F39" s="110"/>
      <c r="G39" s="110"/>
      <c r="H39" s="110"/>
      <c r="I39" s="110"/>
    </row>
    <row r="40" spans="1:14" ht="11.25" customHeight="1" x14ac:dyDescent="0.15">
      <c r="A40" s="37"/>
      <c r="B40" s="37"/>
      <c r="C40" s="37"/>
      <c r="D40" s="37"/>
      <c r="E40" s="37"/>
      <c r="F40" s="37"/>
      <c r="G40" s="37"/>
      <c r="H40" s="37"/>
      <c r="I40" s="37"/>
    </row>
    <row r="41" spans="1:14" ht="11.25" customHeight="1" x14ac:dyDescent="0.15">
      <c r="A41" s="175" t="s">
        <v>84</v>
      </c>
      <c r="B41" s="175"/>
      <c r="C41" s="175"/>
      <c r="D41" s="175"/>
      <c r="E41" s="175"/>
      <c r="F41" s="175"/>
      <c r="G41" s="175"/>
      <c r="H41" s="175"/>
      <c r="I41" s="175"/>
      <c r="J41" s="175"/>
      <c r="K41" s="175"/>
      <c r="L41" s="175"/>
      <c r="M41" s="175"/>
    </row>
    <row r="42" spans="1:14" s="86" customFormat="1" x14ac:dyDescent="0.15">
      <c r="A42" s="171"/>
      <c r="B42" s="171"/>
      <c r="C42" s="171"/>
      <c r="D42" s="171"/>
      <c r="E42" s="171"/>
      <c r="F42" s="171"/>
      <c r="G42" s="171"/>
      <c r="H42" s="171"/>
      <c r="I42" s="171"/>
      <c r="J42" s="85"/>
    </row>
    <row r="43" spans="1:14" s="86" customFormat="1" x14ac:dyDescent="0.15">
      <c r="A43" s="171" t="s">
        <v>77</v>
      </c>
      <c r="B43" s="171"/>
      <c r="C43" s="171"/>
      <c r="D43" s="171"/>
      <c r="E43" s="171"/>
      <c r="F43" s="171"/>
      <c r="G43" s="171"/>
      <c r="H43" s="171"/>
      <c r="I43" s="171"/>
      <c r="J43" s="85"/>
    </row>
    <row r="44" spans="1:14" s="86" customFormat="1" x14ac:dyDescent="0.15">
      <c r="A44" s="171" t="s">
        <v>64</v>
      </c>
      <c r="B44" s="171"/>
      <c r="C44" s="171"/>
      <c r="D44" s="171"/>
      <c r="E44" s="171"/>
      <c r="F44" s="171"/>
      <c r="G44" s="171"/>
      <c r="H44" s="171"/>
      <c r="I44" s="171"/>
      <c r="J44" s="85"/>
    </row>
    <row r="45" spans="1:14" s="86" customFormat="1" x14ac:dyDescent="0.15">
      <c r="A45" s="171" t="s">
        <v>65</v>
      </c>
      <c r="B45" s="171"/>
      <c r="C45" s="171"/>
      <c r="D45" s="171"/>
      <c r="E45" s="171"/>
      <c r="F45" s="171"/>
      <c r="G45" s="171"/>
      <c r="H45" s="171"/>
      <c r="I45" s="171"/>
      <c r="J45" s="85"/>
    </row>
    <row r="46" spans="1:14" s="86" customFormat="1" x14ac:dyDescent="0.15">
      <c r="A46" s="171" t="s">
        <v>66</v>
      </c>
      <c r="B46" s="171"/>
      <c r="C46" s="171"/>
      <c r="D46" s="171"/>
      <c r="E46" s="171"/>
      <c r="F46" s="171"/>
      <c r="G46" s="171"/>
      <c r="H46" s="171"/>
      <c r="I46" s="171"/>
      <c r="J46" s="85"/>
    </row>
    <row r="47" spans="1:14" s="86" customFormat="1" x14ac:dyDescent="0.15">
      <c r="A47" s="176" t="s">
        <v>67</v>
      </c>
      <c r="B47" s="176"/>
      <c r="C47" s="176"/>
      <c r="D47" s="176"/>
      <c r="E47" s="176"/>
      <c r="F47" s="176"/>
      <c r="G47" s="176"/>
      <c r="H47" s="176"/>
      <c r="I47" s="176"/>
      <c r="J47" s="176"/>
      <c r="K47" s="176"/>
      <c r="L47" s="176"/>
      <c r="M47" s="176"/>
    </row>
    <row r="48" spans="1:14" s="86" customFormat="1" x14ac:dyDescent="0.15">
      <c r="A48" s="171"/>
      <c r="B48" s="171"/>
      <c r="C48" s="171"/>
      <c r="D48" s="171"/>
      <c r="E48" s="171"/>
      <c r="F48" s="171"/>
      <c r="G48" s="171"/>
      <c r="H48" s="171"/>
      <c r="I48" s="171"/>
      <c r="J48" s="85"/>
    </row>
    <row r="49" spans="1:14" s="86" customFormat="1" x14ac:dyDescent="0.15">
      <c r="A49" s="176" t="s">
        <v>68</v>
      </c>
      <c r="B49" s="176"/>
      <c r="C49" s="176"/>
      <c r="D49" s="176"/>
      <c r="E49" s="176"/>
      <c r="F49" s="176"/>
      <c r="G49" s="176"/>
      <c r="H49" s="176"/>
      <c r="I49" s="176"/>
      <c r="J49" s="176"/>
      <c r="K49" s="176"/>
      <c r="L49" s="176"/>
      <c r="M49" s="176"/>
      <c r="N49" s="176"/>
    </row>
    <row r="50" spans="1:14" s="86" customFormat="1" x14ac:dyDescent="0.15">
      <c r="A50" s="176" t="s">
        <v>69</v>
      </c>
      <c r="B50" s="176"/>
      <c r="C50" s="176"/>
      <c r="D50" s="176"/>
      <c r="E50" s="176"/>
      <c r="F50" s="176"/>
      <c r="G50" s="176"/>
      <c r="H50" s="176"/>
      <c r="I50" s="176"/>
      <c r="J50" s="176"/>
      <c r="K50" s="176"/>
      <c r="L50" s="176"/>
      <c r="M50" s="176"/>
    </row>
    <row r="51" spans="1:14" s="86" customFormat="1" x14ac:dyDescent="0.15">
      <c r="A51" s="171"/>
      <c r="B51" s="171"/>
      <c r="C51" s="171"/>
      <c r="D51" s="171"/>
      <c r="E51" s="171"/>
      <c r="F51" s="171"/>
      <c r="G51" s="171"/>
      <c r="H51" s="171"/>
      <c r="I51" s="171"/>
      <c r="J51" s="85"/>
    </row>
    <row r="52" spans="1:14" s="86" customFormat="1" x14ac:dyDescent="0.15">
      <c r="A52" s="176" t="s">
        <v>70</v>
      </c>
      <c r="B52" s="176"/>
      <c r="C52" s="176"/>
      <c r="D52" s="176"/>
      <c r="E52" s="176"/>
      <c r="F52" s="176"/>
      <c r="G52" s="176"/>
      <c r="H52" s="176"/>
      <c r="I52" s="176"/>
      <c r="J52" s="176"/>
      <c r="K52" s="176"/>
      <c r="L52" s="176"/>
      <c r="M52" s="176"/>
    </row>
    <row r="53" spans="1:14" s="86" customFormat="1" x14ac:dyDescent="0.15">
      <c r="A53" s="176" t="s">
        <v>71</v>
      </c>
      <c r="B53" s="176"/>
      <c r="C53" s="176"/>
      <c r="D53" s="176"/>
      <c r="E53" s="176"/>
      <c r="F53" s="176"/>
      <c r="G53" s="176"/>
      <c r="H53" s="176"/>
      <c r="I53" s="176"/>
      <c r="J53" s="176"/>
      <c r="K53" s="176"/>
      <c r="L53" s="176"/>
      <c r="M53" s="176"/>
    </row>
    <row r="54" spans="1:14" s="86" customFormat="1" x14ac:dyDescent="0.15">
      <c r="A54" s="174" t="s">
        <v>72</v>
      </c>
      <c r="B54" s="174"/>
      <c r="C54" s="174"/>
      <c r="D54" s="174"/>
      <c r="E54" s="174"/>
      <c r="F54" s="174"/>
      <c r="G54" s="174"/>
      <c r="H54" s="174"/>
      <c r="I54" s="174"/>
      <c r="J54" s="174"/>
      <c r="K54" s="174"/>
      <c r="L54" s="174"/>
      <c r="M54" s="174"/>
    </row>
    <row r="55" spans="1:14" s="86" customFormat="1" x14ac:dyDescent="0.15">
      <c r="A55" s="174" t="s">
        <v>73</v>
      </c>
      <c r="B55" s="174"/>
      <c r="C55" s="174"/>
      <c r="D55" s="174"/>
      <c r="E55" s="174"/>
      <c r="F55" s="174"/>
      <c r="G55" s="174"/>
      <c r="H55" s="174"/>
      <c r="I55" s="174"/>
      <c r="J55" s="85"/>
    </row>
    <row r="56" spans="1:14" s="86" customFormat="1" x14ac:dyDescent="0.15">
      <c r="A56" s="171"/>
      <c r="B56" s="171"/>
      <c r="C56" s="171"/>
      <c r="D56" s="171"/>
      <c r="E56" s="171"/>
      <c r="F56" s="171"/>
      <c r="G56" s="171"/>
      <c r="H56" s="171"/>
      <c r="I56" s="171"/>
      <c r="J56" s="85"/>
    </row>
    <row r="57" spans="1:14" s="86" customFormat="1" x14ac:dyDescent="0.15">
      <c r="A57" s="174" t="s">
        <v>74</v>
      </c>
      <c r="B57" s="174"/>
      <c r="C57" s="174"/>
      <c r="D57" s="174"/>
      <c r="E57" s="174"/>
      <c r="F57" s="174"/>
      <c r="G57" s="174"/>
      <c r="H57" s="174"/>
      <c r="I57" s="174"/>
      <c r="J57" s="85"/>
    </row>
    <row r="58" spans="1:14" s="86" customFormat="1" x14ac:dyDescent="0.15">
      <c r="A58" s="172" t="s">
        <v>75</v>
      </c>
      <c r="B58" s="172"/>
      <c r="C58" s="172"/>
      <c r="D58" s="172"/>
      <c r="E58" s="172"/>
      <c r="F58" s="172"/>
      <c r="G58" s="172"/>
      <c r="H58" s="172"/>
      <c r="I58" s="172"/>
      <c r="J58" s="85"/>
    </row>
    <row r="59" spans="1:14" s="86" customFormat="1" x14ac:dyDescent="0.15">
      <c r="A59" s="173" t="s">
        <v>76</v>
      </c>
      <c r="B59" s="173"/>
      <c r="C59" s="173"/>
      <c r="D59" s="173"/>
      <c r="E59" s="173"/>
      <c r="F59" s="173"/>
      <c r="G59" s="173"/>
      <c r="H59" s="173"/>
      <c r="I59" s="173"/>
      <c r="J59" s="85"/>
    </row>
  </sheetData>
  <sheetProtection algorithmName="SHA-512" hashValue="9kH4dgMgJriF9t3tHK7+x5qXkvETnPNCvzRiVDNvRtdYALln0tLENSyWVomMlW2ZKtNg0q3rYlpMg7RpJOFD2w==" saltValue="ke7IcP9pvH+B78oaSoytMA==" spinCount="100000" sheet="1" objects="1" scenarios="1"/>
  <mergeCells count="78">
    <mergeCell ref="A41:M41"/>
    <mergeCell ref="A47:M47"/>
    <mergeCell ref="A49:N49"/>
    <mergeCell ref="A50:M50"/>
    <mergeCell ref="A54:M54"/>
    <mergeCell ref="A53:M53"/>
    <mergeCell ref="A52:M52"/>
    <mergeCell ref="A58:I58"/>
    <mergeCell ref="A59:I59"/>
    <mergeCell ref="A55:I55"/>
    <mergeCell ref="A56:I56"/>
    <mergeCell ref="A57:I57"/>
    <mergeCell ref="A48:I48"/>
    <mergeCell ref="A51:I51"/>
    <mergeCell ref="A42:I42"/>
    <mergeCell ref="A43:I43"/>
    <mergeCell ref="A44:I44"/>
    <mergeCell ref="A45:I45"/>
    <mergeCell ref="A46:I46"/>
    <mergeCell ref="I3:J3"/>
    <mergeCell ref="A8:B9"/>
    <mergeCell ref="C24:C25"/>
    <mergeCell ref="A20:B23"/>
    <mergeCell ref="A10:B11"/>
    <mergeCell ref="A12:B12"/>
    <mergeCell ref="A13:B13"/>
    <mergeCell ref="A14:B14"/>
    <mergeCell ref="A15:B15"/>
    <mergeCell ref="A16:B17"/>
    <mergeCell ref="A18:B18"/>
    <mergeCell ref="A19:B19"/>
    <mergeCell ref="D16:D17"/>
    <mergeCell ref="A24:B25"/>
    <mergeCell ref="D24:D25"/>
    <mergeCell ref="D20:D21"/>
    <mergeCell ref="A35:I35"/>
    <mergeCell ref="A37:I37"/>
    <mergeCell ref="A26:B26"/>
    <mergeCell ref="A27:B27"/>
    <mergeCell ref="A28:B28"/>
    <mergeCell ref="A31:H31"/>
    <mergeCell ref="C20:C23"/>
    <mergeCell ref="D22:D23"/>
    <mergeCell ref="A1:B1"/>
    <mergeCell ref="D4:D5"/>
    <mergeCell ref="D6:D7"/>
    <mergeCell ref="C4:C5"/>
    <mergeCell ref="C6:C7"/>
    <mergeCell ref="C8:C9"/>
    <mergeCell ref="D8:D9"/>
    <mergeCell ref="C10:C11"/>
    <mergeCell ref="D10:D11"/>
    <mergeCell ref="A4:B5"/>
    <mergeCell ref="A6:B7"/>
    <mergeCell ref="G1:H1"/>
    <mergeCell ref="G2:H2"/>
    <mergeCell ref="A38:I38"/>
    <mergeCell ref="A36:I36"/>
    <mergeCell ref="A39:I39"/>
    <mergeCell ref="A29:B29"/>
    <mergeCell ref="A33:C33"/>
    <mergeCell ref="B34:C34"/>
    <mergeCell ref="E34:J34"/>
    <mergeCell ref="A3:B3"/>
    <mergeCell ref="A32:C32"/>
    <mergeCell ref="D32:I32"/>
    <mergeCell ref="D33:I33"/>
    <mergeCell ref="A30:B30"/>
    <mergeCell ref="C16:C17"/>
    <mergeCell ref="K1:N1"/>
    <mergeCell ref="K22:N23"/>
    <mergeCell ref="K24:N25"/>
    <mergeCell ref="K6:N7"/>
    <mergeCell ref="K4:N5"/>
    <mergeCell ref="K8:N9"/>
    <mergeCell ref="K10:N11"/>
    <mergeCell ref="K16:N17"/>
    <mergeCell ref="K20:N21"/>
  </mergeCells>
  <phoneticPr fontId="2"/>
  <pageMargins left="0.23622047244094491" right="0.23622047244094491" top="0.55118110236220474" bottom="0.55118110236220474" header="0.31496062992125984" footer="0.31496062992125984"/>
  <pageSetup paperSize="9" scale="72" orientation="portrait" r:id="rId1"/>
  <headerFooter differentFirst="1" scaleWithDoc="0" alignWithMargins="0">
    <firstHeader>&amp;L&amp;"BIZ UDPゴシック,標準"天空の川根茶　つちや農園　商品価格・ご注文票 &amp;"BIZ UDPゴシック,太字"（ご自宅用）&amp;R&amp;"BIZ UDPゴシック,標準"TEL/FAX　0547-56-0752</firstHeader>
    <firstFooter>&amp;C&amp;"BIZ UDPゴシック,標準"E-mail tsuchiyanouen8839@gmail.com</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土屋和明</dc:creator>
  <cp:lastModifiedBy>平松宏之</cp:lastModifiedBy>
  <cp:lastPrinted>2024-04-02T13:44:27Z</cp:lastPrinted>
  <dcterms:created xsi:type="dcterms:W3CDTF">2018-05-08T09:33:51Z</dcterms:created>
  <dcterms:modified xsi:type="dcterms:W3CDTF">2024-04-02T13:45:03Z</dcterms:modified>
</cp:coreProperties>
</file>